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\FORMATOS 4TO TRIM-2022\DOCUMENTOS RECIBIDOS POR CORREO\"/>
    </mc:Choice>
  </mc:AlternateContent>
  <bookViews>
    <workbookView xWindow="0" yWindow="0" windowWidth="28800" windowHeight="12435"/>
  </bookViews>
  <sheets>
    <sheet name="1Reporte-11691475(3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1" l="1"/>
  <c r="M80" i="1"/>
  <c r="K80" i="1"/>
  <c r="N73" i="1" l="1"/>
  <c r="N72" i="1"/>
  <c r="N71" i="1"/>
  <c r="N70" i="1"/>
  <c r="N69" i="1"/>
  <c r="N68" i="1"/>
  <c r="N50" i="1"/>
  <c r="N49" i="1"/>
  <c r="N48" i="1"/>
  <c r="N47" i="1"/>
  <c r="N46" i="1"/>
  <c r="N45" i="1"/>
  <c r="N28" i="1"/>
  <c r="N27" i="1"/>
  <c r="N16" i="1"/>
  <c r="N15" i="1"/>
  <c r="N14" i="1"/>
  <c r="N13" i="1"/>
  <c r="N12" i="1"/>
  <c r="N11" i="1"/>
  <c r="N10" i="1"/>
  <c r="N9" i="1"/>
  <c r="N8" i="1"/>
  <c r="N7" i="1"/>
  <c r="N6" i="1"/>
  <c r="N5" i="1"/>
  <c r="N80" i="1" l="1"/>
</calcChain>
</file>

<file path=xl/sharedStrings.xml><?xml version="1.0" encoding="utf-8"?>
<sst xmlns="http://schemas.openxmlformats.org/spreadsheetml/2006/main" count="623" uniqueCount="454">
  <si>
    <t>MUNICIPIO DE TRINCHERAS, SONORA.</t>
  </si>
  <si>
    <t>#</t>
  </si>
  <si>
    <t>Nombre del Empleado</t>
  </si>
  <si>
    <t>Nombre (s)</t>
  </si>
  <si>
    <t>Primer Apellido</t>
  </si>
  <si>
    <t>Segundo Apellido</t>
  </si>
  <si>
    <t>RFC</t>
  </si>
  <si>
    <t>CURP</t>
  </si>
  <si>
    <t>Puesto</t>
  </si>
  <si>
    <t>Dependencia</t>
  </si>
  <si>
    <t>MIREYA GUADALUPE REYNA MURRIETA</t>
  </si>
  <si>
    <t>REYNA</t>
  </si>
  <si>
    <t>MURRIETA</t>
  </si>
  <si>
    <t>REMM891212VE4</t>
  </si>
  <si>
    <t>REMM891212MSRYRR07</t>
  </si>
  <si>
    <t>SECRETARIA AUXILIAR DEL SÍNDICO</t>
  </si>
  <si>
    <t>Ayuntamiento</t>
  </si>
  <si>
    <t>JUAN PEDRO MURRIETA BEJARANO</t>
  </si>
  <si>
    <t xml:space="preserve">JUAN PEDRO </t>
  </si>
  <si>
    <t>BEJARANO</t>
  </si>
  <si>
    <t>MUBJ891024F40</t>
  </si>
  <si>
    <t>MUBJ891024HSRRJN07</t>
  </si>
  <si>
    <t>SINDICO PROCURADOR</t>
  </si>
  <si>
    <t>RAUL LOPEZ ESPINOZA</t>
  </si>
  <si>
    <t xml:space="preserve">RAUL </t>
  </si>
  <si>
    <t>LOPEZ</t>
  </si>
  <si>
    <t>ESPINOZA</t>
  </si>
  <si>
    <t>LOER720416TQ4</t>
  </si>
  <si>
    <t>LOER720416HSRPSL05</t>
  </si>
  <si>
    <t>REGIDOR PROPIETARIO</t>
  </si>
  <si>
    <t>LAURA RAFAELA MATA MURRIETA</t>
  </si>
  <si>
    <t>LAURA RAFAELA</t>
  </si>
  <si>
    <t>MATA</t>
  </si>
  <si>
    <t>MAML770721PI8</t>
  </si>
  <si>
    <t>MAML770721MSRTRR09</t>
  </si>
  <si>
    <t>IRMA CAÑEZ ALDECOA</t>
  </si>
  <si>
    <t>IRMA</t>
  </si>
  <si>
    <t>CAÑEZ</t>
  </si>
  <si>
    <t>ALDECOA</t>
  </si>
  <si>
    <t>CAAI570131BP4</t>
  </si>
  <si>
    <t>CAAI570131MSRXLR08</t>
  </si>
  <si>
    <t>LUZ MARIA PORTILLO TREJO</t>
  </si>
  <si>
    <t>LUZ MARIA</t>
  </si>
  <si>
    <t>PORTILLO</t>
  </si>
  <si>
    <t>TREJO</t>
  </si>
  <si>
    <t>POTL670518HE7</t>
  </si>
  <si>
    <t>POTL670518MSRRRZ03</t>
  </si>
  <si>
    <t>PETRA GUADALUPE MESA SESMA</t>
  </si>
  <si>
    <t>PETRA GUADALUPE</t>
  </si>
  <si>
    <t>MESA</t>
  </si>
  <si>
    <t>SESMA</t>
  </si>
  <si>
    <t>MESP690629F95</t>
  </si>
  <si>
    <t>MESP690629MSRSST06</t>
  </si>
  <si>
    <t>BREIRIE ALAN ARRIZON OCHOA</t>
  </si>
  <si>
    <t>BREIRIE ALAN</t>
  </si>
  <si>
    <t>ARRIZON</t>
  </si>
  <si>
    <t>OCHOA</t>
  </si>
  <si>
    <t>AIOB000905TK0</t>
  </si>
  <si>
    <t>AIOB000905HSRRCRA6</t>
  </si>
  <si>
    <t>AYUDANTE DE SÍNDICO</t>
  </si>
  <si>
    <t>MARCOS ALFREDO REINA GARCIA</t>
  </si>
  <si>
    <t>MARCOS ALFREDO</t>
  </si>
  <si>
    <t>REINA</t>
  </si>
  <si>
    <t>GARCIA</t>
  </si>
  <si>
    <t>REGM8608154E5</t>
  </si>
  <si>
    <t>REGM860815HSRNRR01</t>
  </si>
  <si>
    <t>SUPLENTE REGIDOR</t>
  </si>
  <si>
    <t>YADIRA MURRIETA MURRIETA</t>
  </si>
  <si>
    <t>YADIRA</t>
  </si>
  <si>
    <t>MUMY740508VC2</t>
  </si>
  <si>
    <t>MUMY740508MSRRRD05</t>
  </si>
  <si>
    <t>LUZ DEL CARMEN GRIJALVA CAÑEZ</t>
  </si>
  <si>
    <t>GRIJALVA</t>
  </si>
  <si>
    <t>GICL8707169M9</t>
  </si>
  <si>
    <t>GICL870716MSRRXZ04</t>
  </si>
  <si>
    <t>ELENA MARGARITA TORRES DIAZ</t>
  </si>
  <si>
    <t>ELENA MARGARITA</t>
  </si>
  <si>
    <t>TORRES</t>
  </si>
  <si>
    <t>DIAZ</t>
  </si>
  <si>
    <t>TODE640524K53</t>
  </si>
  <si>
    <t>TODE640524MZSRZL01</t>
  </si>
  <si>
    <t>MAYRA MARIBEL IMPERIAL RODRIGUEZ</t>
  </si>
  <si>
    <t>MAYRA MARIBEL</t>
  </si>
  <si>
    <t>IMPERIAL</t>
  </si>
  <si>
    <t>RODRIGUEZ</t>
  </si>
  <si>
    <t>IERM990108AD0</t>
  </si>
  <si>
    <t>IERM990108MSRMDY00</t>
  </si>
  <si>
    <t>MANUELA DUARTE LOPEZ</t>
  </si>
  <si>
    <t>MANUELA</t>
  </si>
  <si>
    <t>DUARTE</t>
  </si>
  <si>
    <t>DULM600312AS1</t>
  </si>
  <si>
    <t>DULM600312MSRRPN08</t>
  </si>
  <si>
    <t>PRESIDENTA MUNICIPAL</t>
  </si>
  <si>
    <t>Presidencia</t>
  </si>
  <si>
    <t>VILMA YESENIA RIVERA REINA</t>
  </si>
  <si>
    <t>VILMA YESENIA</t>
  </si>
  <si>
    <t>RIVERA</t>
  </si>
  <si>
    <t>RIRV870222PU1</t>
  </si>
  <si>
    <t>RIRV870222MSRVNL07</t>
  </si>
  <si>
    <t>SECRETARIA PRESIDENCIA</t>
  </si>
  <si>
    <t>MARIA DEL RAYO VELASCO SANDOVAL</t>
  </si>
  <si>
    <t>MARIA DEL RAYO</t>
  </si>
  <si>
    <t xml:space="preserve">VELASCO </t>
  </si>
  <si>
    <t>SANDOVAL</t>
  </si>
  <si>
    <t>VESR871115721</t>
  </si>
  <si>
    <t>VESR871115MSRLNY02</t>
  </si>
  <si>
    <t>CONSERJE</t>
  </si>
  <si>
    <t>FATIMA IBETH PAREDES MONTIJO</t>
  </si>
  <si>
    <t>FATIMA IBETH</t>
  </si>
  <si>
    <t>PAREDES</t>
  </si>
  <si>
    <t>MONTIJO</t>
  </si>
  <si>
    <t>PAMF8311038R5</t>
  </si>
  <si>
    <t>PAMF831103MSRRNT05</t>
  </si>
  <si>
    <t>PRESIDENTA DEL DIF MUNICIPAL</t>
  </si>
  <si>
    <t xml:space="preserve">Secretaría </t>
  </si>
  <si>
    <t>FRANCISCO JAVIER GRIJALVA YESCAS</t>
  </si>
  <si>
    <t>FRANCISCO JAVIER</t>
  </si>
  <si>
    <t>YESCAS</t>
  </si>
  <si>
    <t>GIYF740813135</t>
  </si>
  <si>
    <t>GIYF740813HSRRSR09</t>
  </si>
  <si>
    <t>SECRETARIO MUNICIPAL</t>
  </si>
  <si>
    <t>MARIA LUISA MURRIETA LANGARICA</t>
  </si>
  <si>
    <t>MARIA LUISA</t>
  </si>
  <si>
    <t>LANGARICA</t>
  </si>
  <si>
    <t>MULL761002PY2</t>
  </si>
  <si>
    <t>MULL761002MSRRNS04</t>
  </si>
  <si>
    <t>DIRECTORA DIF</t>
  </si>
  <si>
    <t>BLANCA FLOR MURRIETA LEGLIU</t>
  </si>
  <si>
    <t>BLANCA FLOR</t>
  </si>
  <si>
    <t>LEGLIU</t>
  </si>
  <si>
    <t>MULB900109DB5</t>
  </si>
  <si>
    <t>MULB900109MSRRGL04</t>
  </si>
  <si>
    <t>ENCARGADA BIBLIOTECA</t>
  </si>
  <si>
    <t>ANA ISABEL DIAZ IBARRA</t>
  </si>
  <si>
    <t>ANA ISABEL</t>
  </si>
  <si>
    <t>IBARRA</t>
  </si>
  <si>
    <t>DIIA640510V10</t>
  </si>
  <si>
    <t>DIIA640510MSRZBN01</t>
  </si>
  <si>
    <t>ENCARGADO BIBLIOTECA</t>
  </si>
  <si>
    <t>CARMEN GERTRUDIS MURRIETA GRIJALVA</t>
  </si>
  <si>
    <t>CARMEN GERTRUDIS</t>
  </si>
  <si>
    <t>MUGC761019M68</t>
  </si>
  <si>
    <t>MUGC761019MSRRRR09</t>
  </si>
  <si>
    <t>ENCARGADA TRANSPARENCIA</t>
  </si>
  <si>
    <t>MARIA TERESA MURRIETA MONTAÑEZ</t>
  </si>
  <si>
    <t>MARIA TERESA</t>
  </si>
  <si>
    <t xml:space="preserve">MURRIETA </t>
  </si>
  <si>
    <t>MONTAÑEZ</t>
  </si>
  <si>
    <t>MUMT8010167C0</t>
  </si>
  <si>
    <t>MUMT801016MSRRNR04</t>
  </si>
  <si>
    <t>INTENDENTE</t>
  </si>
  <si>
    <t>JOSE LORENZO GRIJALVA VALDEZ</t>
  </si>
  <si>
    <t>JOSE LORENZO</t>
  </si>
  <si>
    <t>VALDEZ</t>
  </si>
  <si>
    <t>GIVL670810UL3</t>
  </si>
  <si>
    <t>GIVL670810HSRRLR01</t>
  </si>
  <si>
    <t>ASESOR ADMINISTRATIVO</t>
  </si>
  <si>
    <t>PRISCILA DE LA VARA CONTRERAS</t>
  </si>
  <si>
    <t>CONTRERAS</t>
  </si>
  <si>
    <t>VACP001127FZ4</t>
  </si>
  <si>
    <t>VACP001127MSRRNRA3</t>
  </si>
  <si>
    <t>ENCARGADA DIF OCUCA</t>
  </si>
  <si>
    <t>CRISTOBAL ORTEGA CLAVERO</t>
  </si>
  <si>
    <t>CRISTOBAL</t>
  </si>
  <si>
    <t>ORTEGA</t>
  </si>
  <si>
    <t>CLAVERO</t>
  </si>
  <si>
    <t>OECC641012481</t>
  </si>
  <si>
    <t>OECC641012HSRRLR09</t>
  </si>
  <si>
    <t>TESORERO MUNICIPAL</t>
  </si>
  <si>
    <t>Tesorería</t>
  </si>
  <si>
    <t>REYES GUADALUPE MARTINEZ CAÑEZ</t>
  </si>
  <si>
    <t>REYES GUADALUPE</t>
  </si>
  <si>
    <t>MARTINEZ</t>
  </si>
  <si>
    <t>MACR891103BDA</t>
  </si>
  <si>
    <t>MACR891103HSRRLR09</t>
  </si>
  <si>
    <t>CONTRALOR MUNICIPAL</t>
  </si>
  <si>
    <t>FRANCISCO JAIME FIGUEROA OROZCO</t>
  </si>
  <si>
    <t>FRANCISCO JAIME</t>
  </si>
  <si>
    <t>FIGUEROA</t>
  </si>
  <si>
    <t>OROZCO</t>
  </si>
  <si>
    <t>FIOF630730QK8</t>
  </si>
  <si>
    <t>FIOF630730HSRGRR06</t>
  </si>
  <si>
    <t>ASESOR CONTABLE</t>
  </si>
  <si>
    <t>JESUS ANGEL MURRIETA OCHOA</t>
  </si>
  <si>
    <t>JESUS ANGEL</t>
  </si>
  <si>
    <t>MUOJ8207233Q4</t>
  </si>
  <si>
    <t>MUOJ820723HSRRCS16</t>
  </si>
  <si>
    <t>DIRECTOR DE OBRAS PÚBLICAS</t>
  </si>
  <si>
    <t>FRANCISCA GUADALUPE MURRIETA FIGUEROA</t>
  </si>
  <si>
    <t>FRANCISCA GUADALUPE</t>
  </si>
  <si>
    <t>MUFF760528GP9</t>
  </si>
  <si>
    <t>MUFF760528MSRRGR04</t>
  </si>
  <si>
    <t>AUXILIAR DE OBRAS PÚBLICAS</t>
  </si>
  <si>
    <t>MARIA DURAN RIOS</t>
  </si>
  <si>
    <t xml:space="preserve">MARIA   </t>
  </si>
  <si>
    <t>DURAN</t>
  </si>
  <si>
    <t>RIOS</t>
  </si>
  <si>
    <t>DURM640617QP7</t>
  </si>
  <si>
    <t>DURM640617MSRRNR04</t>
  </si>
  <si>
    <t>DIRECTOR DE OOMAPAS</t>
  </si>
  <si>
    <t>JOEL MACHADO GRADILLAS</t>
  </si>
  <si>
    <t>JOEL</t>
  </si>
  <si>
    <t>MACHADO</t>
  </si>
  <si>
    <t>GRADILLAS</t>
  </si>
  <si>
    <t>MAGJ660926ME0</t>
  </si>
  <si>
    <t>MAGJ660926HSRCRL06</t>
  </si>
  <si>
    <t>ENCARGADO PAGINA PROMOCIONAL DEL MUNICIPIO</t>
  </si>
  <si>
    <t>DEBORAH YANETH MURRIETA MONTOYA</t>
  </si>
  <si>
    <t>DEBORAH YANETH</t>
  </si>
  <si>
    <t>MONTOYA</t>
  </si>
  <si>
    <t>MUMD960922MQ2</t>
  </si>
  <si>
    <t>MUMD960922MSRRNB07</t>
  </si>
  <si>
    <t>SECRETARIA TESORERIA</t>
  </si>
  <si>
    <t>EMMA YADIRA BEJARANO DUARTE</t>
  </si>
  <si>
    <t>EMMA YADIRA</t>
  </si>
  <si>
    <t>BEDE841105TU8</t>
  </si>
  <si>
    <t>BEDE841105MSRJRM04</t>
  </si>
  <si>
    <t>SECRETARIA</t>
  </si>
  <si>
    <t>JULIO CESAR ACUÑA RIVERA</t>
  </si>
  <si>
    <t>JULIO CESAR</t>
  </si>
  <si>
    <t>ACUÑA</t>
  </si>
  <si>
    <t>AURJ660630JU4</t>
  </si>
  <si>
    <t>AURJ660630HSRCVL04</t>
  </si>
  <si>
    <t>OFICIAL DEL REGISTRO CIVIL</t>
  </si>
  <si>
    <t>MARIBEL ELVIRA MENDIVIL MARTINEZ</t>
  </si>
  <si>
    <t>MARIA DEL ROSARIO RODRIGUEZ INFANTE</t>
  </si>
  <si>
    <t xml:space="preserve">MARIA DEL ROSARIO </t>
  </si>
  <si>
    <t>INFANTE</t>
  </si>
  <si>
    <t>ROIR750612KC8</t>
  </si>
  <si>
    <t>ROIR750612MSRDNS05</t>
  </si>
  <si>
    <t>ENCARGADA DEL DEPORTE</t>
  </si>
  <si>
    <t>XOCHILTH MINERVA BEJARANO FELIX</t>
  </si>
  <si>
    <t>XOCHILTH MINERVA</t>
  </si>
  <si>
    <t>FELIX</t>
  </si>
  <si>
    <t>BEFX900721HG9</t>
  </si>
  <si>
    <t>BEFX900721MSRJLC00</t>
  </si>
  <si>
    <t>ENCARGADA DE LA CULTURA</t>
  </si>
  <si>
    <t>MIRIAM YULIANA FELIX YESCAS</t>
  </si>
  <si>
    <t>MIRIAM YULIANA</t>
  </si>
  <si>
    <t>FEYM850730K53</t>
  </si>
  <si>
    <t>FEYM850730MSRLSR06</t>
  </si>
  <si>
    <t>ENCARGADA DE CULTURA</t>
  </si>
  <si>
    <t>JOSE ANTONIO VINGOCHEA ESPINOZA</t>
  </si>
  <si>
    <t>JOSE ANTONIO</t>
  </si>
  <si>
    <t>VINGOCHEA</t>
  </si>
  <si>
    <t>VIEA780328KM0</t>
  </si>
  <si>
    <t>VIEA780328HSRNSN00</t>
  </si>
  <si>
    <t>ORGANIZACIÓN DE ESPECTÁCULOS</t>
  </si>
  <si>
    <t>MARTIN ALATRIZ ARGUELLES</t>
  </si>
  <si>
    <t>MARTIN</t>
  </si>
  <si>
    <t>ALATRIZ</t>
  </si>
  <si>
    <t>ARGUELLES</t>
  </si>
  <si>
    <t>AAAM630815DZ5</t>
  </si>
  <si>
    <t>AAAM630815HSRLRR06</t>
  </si>
  <si>
    <t>ENCARGADO DEL SECTOR AGROPECUARIO</t>
  </si>
  <si>
    <t>ROGELIO MARCIAL LEON RUIZ</t>
  </si>
  <si>
    <t>ROGELIO MARCIAL</t>
  </si>
  <si>
    <t>LEON</t>
  </si>
  <si>
    <t>RUIZ</t>
  </si>
  <si>
    <t>LERR660726Q50</t>
  </si>
  <si>
    <t>LERR660726HSRNZG09</t>
  </si>
  <si>
    <t>MAESTRO CEREMONIAS</t>
  </si>
  <si>
    <t>DORA ALBINA MATA MARTINEZ</t>
  </si>
  <si>
    <t>DORA ALBINA</t>
  </si>
  <si>
    <t>MAMD620425PK3</t>
  </si>
  <si>
    <t>MAMD620425MSRTRR05</t>
  </si>
  <si>
    <t>ORGANIZADORA DE EVENTOS</t>
  </si>
  <si>
    <t>RAFAEL ENRIQUE YESCAS REINA</t>
  </si>
  <si>
    <t>RAFAEL ENRIQUE</t>
  </si>
  <si>
    <t>YERR730816HP7</t>
  </si>
  <si>
    <t>YERR730816HSRSNF06</t>
  </si>
  <si>
    <t>ENCARGADO DEL DEPORTE</t>
  </si>
  <si>
    <t>JOSE GUADALUPE BEJARANO ORTEGA</t>
  </si>
  <si>
    <t>JOSE GUADALUPE</t>
  </si>
  <si>
    <t xml:space="preserve">BEJARANO </t>
  </si>
  <si>
    <t>BEOG7201209L3</t>
  </si>
  <si>
    <t>BEOG720120HSRJRD06</t>
  </si>
  <si>
    <t>MECÁNICO</t>
  </si>
  <si>
    <t>ELMER RAFAEL MURRIETA VALDEZ</t>
  </si>
  <si>
    <t>ELMER RAFAEL</t>
  </si>
  <si>
    <t>MUVE941024JJ6</t>
  </si>
  <si>
    <t>MUVE941024HSRRLL05</t>
  </si>
  <si>
    <t>CHOFER AMBULANCIA</t>
  </si>
  <si>
    <t>RAFAEL REINA MARTINEZ</t>
  </si>
  <si>
    <t xml:space="preserve">RAFAEL  </t>
  </si>
  <si>
    <t>EDGARDO MARTINEZ ESPINOZA</t>
  </si>
  <si>
    <t>EDGARDO</t>
  </si>
  <si>
    <t>MAEE7106112B3</t>
  </si>
  <si>
    <t>MAEE710611HSRRSD02</t>
  </si>
  <si>
    <t>DIRECTOR DE SERVICIOS PÚBLICOS</t>
  </si>
  <si>
    <t>Servicios Publicos</t>
  </si>
  <si>
    <t>FERNANDO REGULO MURRIETA ESTRADA</t>
  </si>
  <si>
    <t>FERNANDO REGULO</t>
  </si>
  <si>
    <t>ESTRADA</t>
  </si>
  <si>
    <t>MUEF770312LB2</t>
  </si>
  <si>
    <t>MUEF770312HSRRSR19</t>
  </si>
  <si>
    <t>AUXILIAR DE ALUMBRADO PÚBLICO</t>
  </si>
  <si>
    <t>JESUS MANUEL GARCIA ESPINOZA</t>
  </si>
  <si>
    <t>JESUS MANUEL</t>
  </si>
  <si>
    <t>GAEJ691218GE5</t>
  </si>
  <si>
    <t>GAEJ691218HSRRSS06</t>
  </si>
  <si>
    <t>CHOFER MOTOCONFORMADORA</t>
  </si>
  <si>
    <t>LEONARDO MURRIETA MURRIETA</t>
  </si>
  <si>
    <t>LEONARDO</t>
  </si>
  <si>
    <t>MUML9507126J0</t>
  </si>
  <si>
    <t>MUML950712HSRRRN06</t>
  </si>
  <si>
    <t>AUXILIAR DE DIRECTOR DE SERVICIOS PÚBLICOS</t>
  </si>
  <si>
    <t>MARTIN SANTOS YESCAS REYNA</t>
  </si>
  <si>
    <t>MARTIN SANTOS</t>
  </si>
  <si>
    <t>YERM660409EC7</t>
  </si>
  <si>
    <t>YERM660409HSRSYR19</t>
  </si>
  <si>
    <t>SERVICIOS PÚBLICOS</t>
  </si>
  <si>
    <t>RAMON ALBERTO GRIJALVA MURRIETA</t>
  </si>
  <si>
    <t>RAMON ALBERTO</t>
  </si>
  <si>
    <t>GIMR740819GC8</t>
  </si>
  <si>
    <t>GIMR740819HSRRRM00</t>
  </si>
  <si>
    <t>FRANCISCO HUMBERTO BEJARANO CAÑEZ</t>
  </si>
  <si>
    <t>FRANCISCO HUMBERTO</t>
  </si>
  <si>
    <t>BECF7910228Y0</t>
  </si>
  <si>
    <t>BECF791022HSRJXR00</t>
  </si>
  <si>
    <t>MARIA JESUS ELENA GARCIA REINA</t>
  </si>
  <si>
    <t>MARIA JESUS ELENA</t>
  </si>
  <si>
    <t>ESMER ROBERTO BRACAMONTE BEJARANO</t>
  </si>
  <si>
    <t>ESMER ROBERTO</t>
  </si>
  <si>
    <t>BRACAMONTE</t>
  </si>
  <si>
    <t>BABE8006077S9</t>
  </si>
  <si>
    <t>BABE800607HSRRJS05</t>
  </si>
  <si>
    <t>MARTIN REYES MUNGUIA</t>
  </si>
  <si>
    <t>MERTIN</t>
  </si>
  <si>
    <t>REYES</t>
  </si>
  <si>
    <t>MUNGUIA</t>
  </si>
  <si>
    <t>REMM7007131DA</t>
  </si>
  <si>
    <t>REMM700713HMNYNR05</t>
  </si>
  <si>
    <t>JAIME PERAZA LUQUE</t>
  </si>
  <si>
    <t>JAIME</t>
  </si>
  <si>
    <t>PERAZA</t>
  </si>
  <si>
    <t>LUQUE</t>
  </si>
  <si>
    <t>PELJ600622271</t>
  </si>
  <si>
    <t>PELJ600622HSRRQM04</t>
  </si>
  <si>
    <t>RUBEN DARIO ESPINOZA REINA</t>
  </si>
  <si>
    <t>RUBEN DARIO</t>
  </si>
  <si>
    <t>EIRR780620384</t>
  </si>
  <si>
    <t>EIRR780620HSRSNB09</t>
  </si>
  <si>
    <t>GERARDO CONCEPCION MOLINA FLORES</t>
  </si>
  <si>
    <t>GERARDO CONCEPCION</t>
  </si>
  <si>
    <t>MOLINA</t>
  </si>
  <si>
    <t>FLORES</t>
  </si>
  <si>
    <t>MOFG000725LF2</t>
  </si>
  <si>
    <t>MOFG000725HSRLLRA7</t>
  </si>
  <si>
    <t>TRASLAVIÑA</t>
  </si>
  <si>
    <t>JOSE MANUEL ALARCON CALIXTRO</t>
  </si>
  <si>
    <t>JOSE ROBERTO SILVA SINOHUI</t>
  </si>
  <si>
    <t xml:space="preserve">JOSE ROBERTO  </t>
  </si>
  <si>
    <t>SILVA</t>
  </si>
  <si>
    <t>SINOHUI</t>
  </si>
  <si>
    <t>SISR891119PC4</t>
  </si>
  <si>
    <t>SISR891119HSRLNB08</t>
  </si>
  <si>
    <t>CHOFER CAMIÓN</t>
  </si>
  <si>
    <t>FRANCISCO MONTAÑEZ RODRIGUEZ</t>
  </si>
  <si>
    <t xml:space="preserve">FRANCISCO  </t>
  </si>
  <si>
    <t xml:space="preserve">MONTAÑEZ </t>
  </si>
  <si>
    <t>MORF801231LK8</t>
  </si>
  <si>
    <t>MORF801231HSRNDR03</t>
  </si>
  <si>
    <t>LLANTERO Y SOLDADOR</t>
  </si>
  <si>
    <t>ALBA NIDIA CELAYA REYNA</t>
  </si>
  <si>
    <t>ALBA NIDIA</t>
  </si>
  <si>
    <t>CELAYA</t>
  </si>
  <si>
    <t>CERA5802042C3</t>
  </si>
  <si>
    <t>CERA580204MSRLYL01</t>
  </si>
  <si>
    <t>EMPLEADO DE SERVICIOS PÚBLICOS</t>
  </si>
  <si>
    <t>JUANA ISAURA MARTINEZ</t>
  </si>
  <si>
    <t>JUANA ISAURA</t>
  </si>
  <si>
    <t>MAJU430617IH2</t>
  </si>
  <si>
    <t>MAXJ430617MSRRXN09</t>
  </si>
  <si>
    <t>ENCARGADO DEL RASTRO MUNICIPAL</t>
  </si>
  <si>
    <t>FAUSTO FLORES</t>
  </si>
  <si>
    <t>FAUSTO</t>
  </si>
  <si>
    <t>FOFA480215765</t>
  </si>
  <si>
    <t>FOXF840215HSRLXS04</t>
  </si>
  <si>
    <t>ENCARGADO POZO FRESNOS</t>
  </si>
  <si>
    <t>RODOLFO RUIZ SALAZAR</t>
  </si>
  <si>
    <t>RODOLFO</t>
  </si>
  <si>
    <t>SALAZAR</t>
  </si>
  <si>
    <t>RUSR3503153Z3</t>
  </si>
  <si>
    <t>RUSR350315HSRZLD00</t>
  </si>
  <si>
    <t>DELEGADO DE LOS FRESNOS</t>
  </si>
  <si>
    <t>Comisarias</t>
  </si>
  <si>
    <t>FELIPE LEON RIVERA</t>
  </si>
  <si>
    <t>DELEGADO DEL OCUCA</t>
  </si>
  <si>
    <t>VERONICA URREA RIVERA</t>
  </si>
  <si>
    <t>VERONICA</t>
  </si>
  <si>
    <t>URREA</t>
  </si>
  <si>
    <t>UERV670922CM2</t>
  </si>
  <si>
    <t>UERV670922MBCRVR07</t>
  </si>
  <si>
    <t>DELEGADO DE EJIDO TRINCHERAS</t>
  </si>
  <si>
    <t>RAMON IVAN GALAN PEÑA</t>
  </si>
  <si>
    <t>RAMON IVAN</t>
  </si>
  <si>
    <t>GALAN</t>
  </si>
  <si>
    <t>PEÑA</t>
  </si>
  <si>
    <t>GAPR790415RH3</t>
  </si>
  <si>
    <t>GAPR790415HSRLXM08</t>
  </si>
  <si>
    <t>COMISARIO GENERAL</t>
  </si>
  <si>
    <t>Seguridad Publica</t>
  </si>
  <si>
    <t>JUAN VILLAFLOR RUIZ</t>
  </si>
  <si>
    <t>JUAN</t>
  </si>
  <si>
    <t>VILLAFLOR</t>
  </si>
  <si>
    <t>VIRJ780723KH4</t>
  </si>
  <si>
    <t>VIRJ780723HSRLZN04</t>
  </si>
  <si>
    <t>PAULINO ISAAC AVILA ANCHETA</t>
  </si>
  <si>
    <t>PAULINO ISAAC</t>
  </si>
  <si>
    <t xml:space="preserve">AVILA </t>
  </si>
  <si>
    <t>ANCHETA</t>
  </si>
  <si>
    <t>AIPA860617J79</t>
  </si>
  <si>
    <t>AIXP860617HSRVXL05</t>
  </si>
  <si>
    <t>AGENTE COMISIONADO</t>
  </si>
  <si>
    <t>ALAN RENE FIGUEROA GUTIERREZ</t>
  </si>
  <si>
    <t>ALAN RENE</t>
  </si>
  <si>
    <t>GUTIERREZ</t>
  </si>
  <si>
    <t>FIGA870208DJA</t>
  </si>
  <si>
    <t>FIGA870208HSRGTL01</t>
  </si>
  <si>
    <t>GLORIA BERENICE OCEJO LOPEZ</t>
  </si>
  <si>
    <t>GLORIA BERENICE</t>
  </si>
  <si>
    <t>OCEJO</t>
  </si>
  <si>
    <t>OELG881026HWA</t>
  </si>
  <si>
    <t>OELG881026MSRCPL00</t>
  </si>
  <si>
    <t>JULIO CESAR FRANCISCO SOQUI LORETO</t>
  </si>
  <si>
    <t>JULIO CESAR FRANCISCO</t>
  </si>
  <si>
    <t xml:space="preserve">SOQUI </t>
  </si>
  <si>
    <t>LORETO</t>
  </si>
  <si>
    <t>SOLJ911213NM6</t>
  </si>
  <si>
    <t>SOLJ911213HSRQRL05</t>
  </si>
  <si>
    <t>Retención ISR x Sueldos</t>
  </si>
  <si>
    <t>Subsidio al Empleo</t>
  </si>
  <si>
    <t>PRISCILA</t>
  </si>
  <si>
    <t>DE LA VARA</t>
  </si>
  <si>
    <t>Ejercicio</t>
  </si>
  <si>
    <t>Fecha de inicio del periodo que se informa</t>
  </si>
  <si>
    <t>Fecha de término del periodo que se informa</t>
  </si>
  <si>
    <t>MIREYA GUADALUPE</t>
  </si>
  <si>
    <t>REMR620423HSRNRF06</t>
  </si>
  <si>
    <t>GARJ600115MSRRNS03</t>
  </si>
  <si>
    <t>Total Neto Mensual</t>
  </si>
  <si>
    <t>Total Bruto Mensual</t>
  </si>
  <si>
    <t>LUZ DEL CARMEN</t>
  </si>
  <si>
    <t>PLANTILLA DE PERSONAL Y TABULADOR DE SUELDOS ADMON 2021-2024</t>
  </si>
  <si>
    <t>SERVANDO GUADALUPE</t>
  </si>
  <si>
    <t>SECRETARIO DEL JUEZ LOCAL</t>
  </si>
  <si>
    <t>LUCILA</t>
  </si>
  <si>
    <t xml:space="preserve">RAFAEL ABRAHAM </t>
  </si>
  <si>
    <t xml:space="preserve">MATA </t>
  </si>
  <si>
    <t>RAMON ANTONIO</t>
  </si>
  <si>
    <t>VALENCIA</t>
  </si>
  <si>
    <t>GARCUA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</si>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</sst>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3" fontId="0" fillId="0" borderId="2" xfId="1" applyFont="1" applyBorder="1"/>
    <xf numFmtId="0" fontId="0" fillId="0" borderId="0" xfId="0" applyAlignment="1">
      <alignment horizontal="center" vertical="center"/>
    </xf>
    <xf numFmtId="43" fontId="0" fillId="0" borderId="0" xfId="1" applyFont="1"/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43" fontId="5" fillId="2" borderId="3" xfId="1" applyFont="1" applyFill="1" applyBorder="1"/>
    <xf numFmtId="49" fontId="0" fillId="0" borderId="2" xfId="1" applyNumberFormat="1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13" workbookViewId="0">
      <selection activeCell="N18" sqref="N18"/>
    </sheetView>
  </sheetViews>
  <sheetFormatPr baseColWidth="10" defaultRowHeight="15" x14ac:dyDescent="0.25"/>
  <cols>
    <col min="1" max="1" width="3" style="6" bestFit="1" customWidth="1"/>
    <col min="2" max="2" width="8.42578125" style="6" bestFit="1" customWidth="1"/>
    <col min="3" max="4" width="13.140625" style="6" customWidth="1"/>
    <col min="5" max="5" width="42" hidden="1" customWidth="1"/>
    <col min="6" max="6" width="22.7109375" bestFit="1" customWidth="1"/>
    <col min="7" max="7" width="13.5703125" bestFit="1" customWidth="1"/>
    <col min="8" max="8" width="12.140625" bestFit="1" customWidth="1"/>
    <col min="9" max="9" width="17.28515625" bestFit="1" customWidth="1"/>
    <col min="10" max="10" width="23" bestFit="1" customWidth="1"/>
    <col min="11" max="11" width="12.85546875" style="7" bestFit="1" customWidth="1"/>
    <col min="12" max="12" width="12.28515625" style="7" bestFit="1" customWidth="1"/>
    <col min="13" max="13" width="11.5703125" style="7" bestFit="1" customWidth="1"/>
    <col min="14" max="14" width="12.7109375" style="7" bestFit="1" customWidth="1"/>
    <col min="15" max="15" width="37.5703125" customWidth="1"/>
    <col min="16" max="16" width="16.85546875" style="6" bestFit="1" customWidth="1"/>
  </cols>
  <sheetData>
    <row r="1" spans="1:16" ht="46.5" x14ac:dyDescent="0.7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6.25" customHeight="1" x14ac:dyDescent="0.25">
      <c r="A2" s="13" t="s">
        <v>444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8" customFormat="1" ht="60" x14ac:dyDescent="0.25">
      <c r="A3" s="1" t="s">
        <v>1</v>
      </c>
      <c r="B3" s="1" t="s">
        <v>435</v>
      </c>
      <c r="C3" s="1" t="s">
        <v>436</v>
      </c>
      <c r="D3" s="1" t="s">
        <v>437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442</v>
      </c>
      <c r="L3" s="2" t="s">
        <v>431</v>
      </c>
      <c r="M3" s="2" t="s">
        <v>432</v>
      </c>
      <c r="N3" s="2" t="s">
        <v>441</v>
      </c>
      <c r="O3" s="1" t="s">
        <v>8</v>
      </c>
      <c r="P3" s="1" t="s">
        <v>9</v>
      </c>
    </row>
    <row r="4" spans="1:16" x14ac:dyDescent="0.25">
      <c r="A4" s="3">
        <v>1</v>
      </c>
      <c r="B4" s="3">
        <v>2022</v>
      </c>
      <c r="C4" s="9">
        <v>44835</v>
      </c>
      <c r="D4" s="9">
        <v>44926</v>
      </c>
      <c r="E4" s="4" t="s">
        <v>10</v>
      </c>
      <c r="F4" s="4" t="s">
        <v>438</v>
      </c>
      <c r="G4" s="4" t="s">
        <v>11</v>
      </c>
      <c r="H4" s="4" t="s">
        <v>12</v>
      </c>
      <c r="I4" s="4" t="s">
        <v>13</v>
      </c>
      <c r="J4" s="4" t="s">
        <v>14</v>
      </c>
      <c r="K4" s="5">
        <v>6103.02</v>
      </c>
      <c r="L4" s="5">
        <v>393.72</v>
      </c>
      <c r="M4" s="5">
        <v>290.7</v>
      </c>
      <c r="N4" s="5">
        <v>6000</v>
      </c>
      <c r="O4" s="4" t="s">
        <v>15</v>
      </c>
      <c r="P4" s="3" t="s">
        <v>16</v>
      </c>
    </row>
    <row r="5" spans="1:16" x14ac:dyDescent="0.25">
      <c r="A5" s="3">
        <v>2</v>
      </c>
      <c r="B5" s="3">
        <v>2022</v>
      </c>
      <c r="C5" s="9">
        <v>44835</v>
      </c>
      <c r="D5" s="9">
        <v>44926</v>
      </c>
      <c r="E5" s="4" t="s">
        <v>17</v>
      </c>
      <c r="F5" s="4" t="s">
        <v>18</v>
      </c>
      <c r="G5" s="4" t="s">
        <v>12</v>
      </c>
      <c r="H5" s="4" t="s">
        <v>19</v>
      </c>
      <c r="I5" s="4" t="s">
        <v>20</v>
      </c>
      <c r="J5" s="4" t="s">
        <v>21</v>
      </c>
      <c r="K5" s="5">
        <v>9802.09</v>
      </c>
      <c r="L5" s="5">
        <v>802.09</v>
      </c>
      <c r="M5" s="11">
        <v>0</v>
      </c>
      <c r="N5" s="5">
        <f t="shared" ref="N5:N16" si="0">+K5-L5+M5</f>
        <v>9000</v>
      </c>
      <c r="O5" s="4" t="s">
        <v>22</v>
      </c>
      <c r="P5" s="3" t="s">
        <v>16</v>
      </c>
    </row>
    <row r="6" spans="1:16" x14ac:dyDescent="0.25">
      <c r="A6" s="3">
        <v>3</v>
      </c>
      <c r="B6" s="3">
        <v>2022</v>
      </c>
      <c r="C6" s="9">
        <v>44835</v>
      </c>
      <c r="D6" s="9">
        <v>44926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27</v>
      </c>
      <c r="J6" s="4" t="s">
        <v>28</v>
      </c>
      <c r="K6" s="5">
        <v>4963.95</v>
      </c>
      <c r="L6" s="5">
        <v>288.82</v>
      </c>
      <c r="M6" s="5">
        <v>324.87</v>
      </c>
      <c r="N6" s="5">
        <f t="shared" si="0"/>
        <v>5000</v>
      </c>
      <c r="O6" s="4" t="s">
        <v>29</v>
      </c>
      <c r="P6" s="3" t="s">
        <v>16</v>
      </c>
    </row>
    <row r="7" spans="1:16" x14ac:dyDescent="0.25">
      <c r="A7" s="3">
        <v>4</v>
      </c>
      <c r="B7" s="3">
        <v>2022</v>
      </c>
      <c r="C7" s="9">
        <v>44835</v>
      </c>
      <c r="D7" s="9">
        <v>44926</v>
      </c>
      <c r="E7" s="4" t="s">
        <v>30</v>
      </c>
      <c r="F7" s="4" t="s">
        <v>31</v>
      </c>
      <c r="G7" s="4" t="s">
        <v>32</v>
      </c>
      <c r="H7" s="4" t="s">
        <v>12</v>
      </c>
      <c r="I7" s="4" t="s">
        <v>33</v>
      </c>
      <c r="J7" s="4" t="s">
        <v>34</v>
      </c>
      <c r="K7" s="5">
        <v>4963.95</v>
      </c>
      <c r="L7" s="5">
        <v>288.82</v>
      </c>
      <c r="M7" s="5">
        <v>324.87</v>
      </c>
      <c r="N7" s="5">
        <f t="shared" si="0"/>
        <v>5000</v>
      </c>
      <c r="O7" s="4" t="s">
        <v>29</v>
      </c>
      <c r="P7" s="3" t="s">
        <v>16</v>
      </c>
    </row>
    <row r="8" spans="1:16" x14ac:dyDescent="0.25">
      <c r="A8" s="3">
        <v>5</v>
      </c>
      <c r="B8" s="3">
        <v>2022</v>
      </c>
      <c r="C8" s="9">
        <v>44835</v>
      </c>
      <c r="D8" s="9">
        <v>44926</v>
      </c>
      <c r="E8" s="4" t="s">
        <v>35</v>
      </c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5">
        <v>4963.95</v>
      </c>
      <c r="L8" s="5">
        <v>288.82</v>
      </c>
      <c r="M8" s="5">
        <v>324.87</v>
      </c>
      <c r="N8" s="5">
        <f t="shared" si="0"/>
        <v>5000</v>
      </c>
      <c r="O8" s="4" t="s">
        <v>29</v>
      </c>
      <c r="P8" s="3" t="s">
        <v>16</v>
      </c>
    </row>
    <row r="9" spans="1:16" x14ac:dyDescent="0.25">
      <c r="A9" s="3">
        <v>6</v>
      </c>
      <c r="B9" s="3">
        <v>2022</v>
      </c>
      <c r="C9" s="9">
        <v>44835</v>
      </c>
      <c r="D9" s="9">
        <v>44926</v>
      </c>
      <c r="E9" s="4" t="s">
        <v>41</v>
      </c>
      <c r="F9" s="4" t="s">
        <v>42</v>
      </c>
      <c r="G9" s="4" t="s">
        <v>43</v>
      </c>
      <c r="H9" s="4" t="s">
        <v>44</v>
      </c>
      <c r="I9" s="4" t="s">
        <v>45</v>
      </c>
      <c r="J9" s="4" t="s">
        <v>46</v>
      </c>
      <c r="K9" s="5">
        <v>4963.95</v>
      </c>
      <c r="L9" s="5">
        <v>288.82</v>
      </c>
      <c r="M9" s="5">
        <v>324.87</v>
      </c>
      <c r="N9" s="5">
        <f t="shared" si="0"/>
        <v>5000</v>
      </c>
      <c r="O9" s="4" t="s">
        <v>29</v>
      </c>
      <c r="P9" s="3" t="s">
        <v>16</v>
      </c>
    </row>
    <row r="10" spans="1:16" x14ac:dyDescent="0.25">
      <c r="A10" s="3">
        <v>7</v>
      </c>
      <c r="B10" s="3">
        <v>2022</v>
      </c>
      <c r="C10" s="9">
        <v>44835</v>
      </c>
      <c r="D10" s="9">
        <v>44926</v>
      </c>
      <c r="E10" s="4" t="s">
        <v>47</v>
      </c>
      <c r="F10" s="4" t="s">
        <v>48</v>
      </c>
      <c r="G10" s="4" t="s">
        <v>49</v>
      </c>
      <c r="H10" s="4" t="s">
        <v>50</v>
      </c>
      <c r="I10" s="4" t="s">
        <v>51</v>
      </c>
      <c r="J10" s="4" t="s">
        <v>52</v>
      </c>
      <c r="K10" s="5">
        <v>4963.95</v>
      </c>
      <c r="L10" s="5">
        <v>288.82</v>
      </c>
      <c r="M10" s="5">
        <v>324.87</v>
      </c>
      <c r="N10" s="5">
        <f t="shared" si="0"/>
        <v>5000</v>
      </c>
      <c r="O10" s="4" t="s">
        <v>29</v>
      </c>
      <c r="P10" s="3" t="s">
        <v>16</v>
      </c>
    </row>
    <row r="11" spans="1:16" x14ac:dyDescent="0.25">
      <c r="A11" s="3">
        <v>8</v>
      </c>
      <c r="B11" s="3">
        <v>2022</v>
      </c>
      <c r="C11" s="9">
        <v>44835</v>
      </c>
      <c r="D11" s="9">
        <v>44926</v>
      </c>
      <c r="E11" s="4" t="s">
        <v>53</v>
      </c>
      <c r="F11" s="4" t="s">
        <v>54</v>
      </c>
      <c r="G11" s="4" t="s">
        <v>55</v>
      </c>
      <c r="H11" s="4" t="s">
        <v>56</v>
      </c>
      <c r="I11" s="4" t="s">
        <v>57</v>
      </c>
      <c r="J11" s="4" t="s">
        <v>58</v>
      </c>
      <c r="K11" s="5">
        <v>1778.09</v>
      </c>
      <c r="L11" s="5">
        <v>84.92</v>
      </c>
      <c r="M11" s="5">
        <v>406.83</v>
      </c>
      <c r="N11" s="5">
        <f t="shared" si="0"/>
        <v>2100</v>
      </c>
      <c r="O11" s="4" t="s">
        <v>59</v>
      </c>
      <c r="P11" s="3" t="s">
        <v>16</v>
      </c>
    </row>
    <row r="12" spans="1:16" x14ac:dyDescent="0.25">
      <c r="A12" s="3">
        <v>9</v>
      </c>
      <c r="B12" s="3">
        <v>2022</v>
      </c>
      <c r="C12" s="9">
        <v>44835</v>
      </c>
      <c r="D12" s="9">
        <v>44926</v>
      </c>
      <c r="E12" s="4" t="s">
        <v>60</v>
      </c>
      <c r="F12" s="4" t="s">
        <v>61</v>
      </c>
      <c r="G12" s="4" t="s">
        <v>62</v>
      </c>
      <c r="H12" s="4" t="s">
        <v>63</v>
      </c>
      <c r="I12" s="4" t="s">
        <v>64</v>
      </c>
      <c r="J12" s="4" t="s">
        <v>65</v>
      </c>
      <c r="K12" s="5">
        <v>1778.09</v>
      </c>
      <c r="L12" s="5">
        <v>84.92</v>
      </c>
      <c r="M12" s="5">
        <v>406.83</v>
      </c>
      <c r="N12" s="5">
        <f t="shared" si="0"/>
        <v>2100</v>
      </c>
      <c r="O12" s="4" t="s">
        <v>66</v>
      </c>
      <c r="P12" s="3" t="s">
        <v>16</v>
      </c>
    </row>
    <row r="13" spans="1:16" x14ac:dyDescent="0.25">
      <c r="A13" s="3">
        <v>10</v>
      </c>
      <c r="B13" s="3">
        <v>2022</v>
      </c>
      <c r="C13" s="9">
        <v>44835</v>
      </c>
      <c r="D13" s="9">
        <v>44926</v>
      </c>
      <c r="E13" s="4" t="s">
        <v>67</v>
      </c>
      <c r="F13" s="4" t="s">
        <v>68</v>
      </c>
      <c r="G13" s="4" t="s">
        <v>12</v>
      </c>
      <c r="H13" s="4" t="s">
        <v>12</v>
      </c>
      <c r="I13" s="4" t="s">
        <v>69</v>
      </c>
      <c r="J13" s="4" t="s">
        <v>70</v>
      </c>
      <c r="K13" s="5">
        <v>1778.09</v>
      </c>
      <c r="L13" s="5">
        <v>84.92</v>
      </c>
      <c r="M13" s="5">
        <v>406.83</v>
      </c>
      <c r="N13" s="5">
        <f t="shared" si="0"/>
        <v>2100</v>
      </c>
      <c r="O13" s="4" t="s">
        <v>66</v>
      </c>
      <c r="P13" s="3" t="s">
        <v>16</v>
      </c>
    </row>
    <row r="14" spans="1:16" x14ac:dyDescent="0.25">
      <c r="A14" s="3">
        <v>11</v>
      </c>
      <c r="B14" s="3">
        <v>2022</v>
      </c>
      <c r="C14" s="9">
        <v>44835</v>
      </c>
      <c r="D14" s="9">
        <v>44926</v>
      </c>
      <c r="E14" s="4" t="s">
        <v>71</v>
      </c>
      <c r="F14" s="4" t="s">
        <v>443</v>
      </c>
      <c r="G14" s="4" t="s">
        <v>72</v>
      </c>
      <c r="H14" s="4" t="s">
        <v>37</v>
      </c>
      <c r="I14" s="4" t="s">
        <v>73</v>
      </c>
      <c r="J14" s="4" t="s">
        <v>74</v>
      </c>
      <c r="K14" s="5">
        <v>1778.09</v>
      </c>
      <c r="L14" s="5">
        <v>84.92</v>
      </c>
      <c r="M14" s="5">
        <v>406.83</v>
      </c>
      <c r="N14" s="5">
        <f t="shared" si="0"/>
        <v>2100</v>
      </c>
      <c r="O14" s="4" t="s">
        <v>66</v>
      </c>
      <c r="P14" s="3" t="s">
        <v>16</v>
      </c>
    </row>
    <row r="15" spans="1:16" x14ac:dyDescent="0.25">
      <c r="A15" s="3">
        <v>12</v>
      </c>
      <c r="B15" s="3">
        <v>2022</v>
      </c>
      <c r="C15" s="9">
        <v>44835</v>
      </c>
      <c r="D15" s="9">
        <v>44926</v>
      </c>
      <c r="E15" s="4" t="s">
        <v>75</v>
      </c>
      <c r="F15" s="4" t="s">
        <v>76</v>
      </c>
      <c r="G15" s="4" t="s">
        <v>77</v>
      </c>
      <c r="H15" s="4" t="s">
        <v>78</v>
      </c>
      <c r="I15" s="4" t="s">
        <v>79</v>
      </c>
      <c r="J15" s="4" t="s">
        <v>80</v>
      </c>
      <c r="K15" s="5">
        <v>1778.09</v>
      </c>
      <c r="L15" s="5">
        <v>84.92</v>
      </c>
      <c r="M15" s="5">
        <v>406.83</v>
      </c>
      <c r="N15" s="5">
        <f t="shared" si="0"/>
        <v>2100</v>
      </c>
      <c r="O15" s="4" t="s">
        <v>66</v>
      </c>
      <c r="P15" s="3" t="s">
        <v>16</v>
      </c>
    </row>
    <row r="16" spans="1:16" x14ac:dyDescent="0.25">
      <c r="A16" s="3">
        <v>13</v>
      </c>
      <c r="B16" s="3">
        <v>2022</v>
      </c>
      <c r="C16" s="9">
        <v>44835</v>
      </c>
      <c r="D16" s="9">
        <v>44926</v>
      </c>
      <c r="E16" s="4" t="s">
        <v>81</v>
      </c>
      <c r="F16" s="4" t="s">
        <v>82</v>
      </c>
      <c r="G16" s="4" t="s">
        <v>83</v>
      </c>
      <c r="H16" s="4" t="s">
        <v>84</v>
      </c>
      <c r="I16" s="4" t="s">
        <v>85</v>
      </c>
      <c r="J16" s="4" t="s">
        <v>86</v>
      </c>
      <c r="K16" s="5">
        <v>1778.09</v>
      </c>
      <c r="L16" s="5">
        <v>84.92</v>
      </c>
      <c r="M16" s="5">
        <v>406.83</v>
      </c>
      <c r="N16" s="5">
        <f t="shared" si="0"/>
        <v>2100</v>
      </c>
      <c r="O16" s="4" t="s">
        <v>66</v>
      </c>
      <c r="P16" s="3" t="s">
        <v>16</v>
      </c>
    </row>
    <row r="17" spans="1:16" x14ac:dyDescent="0.25">
      <c r="A17" s="3">
        <v>14</v>
      </c>
      <c r="B17" s="3">
        <v>2022</v>
      </c>
      <c r="C17" s="9">
        <v>44835</v>
      </c>
      <c r="D17" s="9">
        <v>44926</v>
      </c>
      <c r="E17" s="4" t="s">
        <v>87</v>
      </c>
      <c r="F17" s="4" t="s">
        <v>88</v>
      </c>
      <c r="G17" s="4" t="s">
        <v>89</v>
      </c>
      <c r="H17" s="4" t="s">
        <v>25</v>
      </c>
      <c r="I17" s="4" t="s">
        <v>90</v>
      </c>
      <c r="J17" s="4" t="s">
        <v>91</v>
      </c>
      <c r="K17" s="5">
        <v>46831.8</v>
      </c>
      <c r="L17" s="5">
        <v>9331.7999999999993</v>
      </c>
      <c r="M17" s="11">
        <v>0</v>
      </c>
      <c r="N17" s="5">
        <v>37500</v>
      </c>
      <c r="O17" s="4" t="s">
        <v>92</v>
      </c>
      <c r="P17" s="3" t="s">
        <v>93</v>
      </c>
    </row>
    <row r="18" spans="1:16" x14ac:dyDescent="0.25">
      <c r="A18" s="3">
        <v>15</v>
      </c>
      <c r="B18" s="3">
        <v>2022</v>
      </c>
      <c r="C18" s="9">
        <v>44835</v>
      </c>
      <c r="D18" s="9">
        <v>44926</v>
      </c>
      <c r="E18" s="4" t="s">
        <v>94</v>
      </c>
      <c r="F18" s="4" t="s">
        <v>95</v>
      </c>
      <c r="G18" s="4" t="s">
        <v>96</v>
      </c>
      <c r="H18" s="4" t="s">
        <v>62</v>
      </c>
      <c r="I18" s="4" t="s">
        <v>97</v>
      </c>
      <c r="J18" s="4" t="s">
        <v>98</v>
      </c>
      <c r="K18" s="5">
        <v>8673.3799999999992</v>
      </c>
      <c r="L18" s="5">
        <v>673.38</v>
      </c>
      <c r="M18" s="11">
        <v>0</v>
      </c>
      <c r="N18" s="5">
        <v>7999.9999999999991</v>
      </c>
      <c r="O18" s="4" t="s">
        <v>99</v>
      </c>
      <c r="P18" s="3" t="s">
        <v>93</v>
      </c>
    </row>
    <row r="19" spans="1:16" x14ac:dyDescent="0.25">
      <c r="A19" s="3">
        <v>16</v>
      </c>
      <c r="B19" s="3">
        <v>2022</v>
      </c>
      <c r="C19" s="9">
        <v>44835</v>
      </c>
      <c r="D19" s="9">
        <v>44926</v>
      </c>
      <c r="E19" s="4" t="s">
        <v>100</v>
      </c>
      <c r="F19" s="4" t="s">
        <v>101</v>
      </c>
      <c r="G19" s="4" t="s">
        <v>102</v>
      </c>
      <c r="H19" s="4" t="s">
        <v>103</v>
      </c>
      <c r="I19" s="4" t="s">
        <v>104</v>
      </c>
      <c r="J19" s="4" t="s">
        <v>105</v>
      </c>
      <c r="K19" s="5">
        <v>4968.8999999999996</v>
      </c>
      <c r="L19" s="5">
        <v>289.60000000000002</v>
      </c>
      <c r="M19" s="5">
        <v>320.7</v>
      </c>
      <c r="N19" s="5">
        <v>4999.9999999999991</v>
      </c>
      <c r="O19" s="4" t="s">
        <v>106</v>
      </c>
      <c r="P19" s="3" t="s">
        <v>93</v>
      </c>
    </row>
    <row r="20" spans="1:16" x14ac:dyDescent="0.25">
      <c r="A20" s="3">
        <v>17</v>
      </c>
      <c r="B20" s="3">
        <v>2022</v>
      </c>
      <c r="C20" s="9">
        <v>44835</v>
      </c>
      <c r="D20" s="9">
        <v>44926</v>
      </c>
      <c r="E20" s="4" t="s">
        <v>115</v>
      </c>
      <c r="F20" s="4" t="s">
        <v>116</v>
      </c>
      <c r="G20" s="4" t="s">
        <v>72</v>
      </c>
      <c r="H20" s="4" t="s">
        <v>117</v>
      </c>
      <c r="I20" s="4" t="s">
        <v>118</v>
      </c>
      <c r="J20" s="4" t="s">
        <v>119</v>
      </c>
      <c r="K20" s="5">
        <v>33998.980000000003</v>
      </c>
      <c r="L20" s="5">
        <v>5998.98</v>
      </c>
      <c r="M20" s="11">
        <v>0</v>
      </c>
      <c r="N20" s="5">
        <v>28000.000000000004</v>
      </c>
      <c r="O20" s="4" t="s">
        <v>120</v>
      </c>
      <c r="P20" s="3" t="s">
        <v>114</v>
      </c>
    </row>
    <row r="21" spans="1:16" x14ac:dyDescent="0.25">
      <c r="A21" s="3">
        <v>18</v>
      </c>
      <c r="B21" s="3">
        <v>2022</v>
      </c>
      <c r="C21" s="9">
        <v>44835</v>
      </c>
      <c r="D21" s="9">
        <v>44926</v>
      </c>
      <c r="E21" s="4" t="s">
        <v>107</v>
      </c>
      <c r="F21" s="4" t="s">
        <v>108</v>
      </c>
      <c r="G21" s="4" t="s">
        <v>109</v>
      </c>
      <c r="H21" s="4" t="s">
        <v>110</v>
      </c>
      <c r="I21" s="4" t="s">
        <v>111</v>
      </c>
      <c r="J21" s="4" t="s">
        <v>112</v>
      </c>
      <c r="K21" s="5">
        <v>11004.64</v>
      </c>
      <c r="L21" s="5">
        <v>1004.64</v>
      </c>
      <c r="M21" s="11">
        <v>0</v>
      </c>
      <c r="N21" s="5">
        <v>10000</v>
      </c>
      <c r="O21" s="4" t="s">
        <v>113</v>
      </c>
      <c r="P21" s="3" t="s">
        <v>114</v>
      </c>
    </row>
    <row r="22" spans="1:16" x14ac:dyDescent="0.25">
      <c r="A22" s="3">
        <v>19</v>
      </c>
      <c r="B22" s="3">
        <v>2022</v>
      </c>
      <c r="C22" s="9">
        <v>44835</v>
      </c>
      <c r="D22" s="9">
        <v>44926</v>
      </c>
      <c r="E22" s="4" t="s">
        <v>121</v>
      </c>
      <c r="F22" s="4" t="s">
        <v>122</v>
      </c>
      <c r="G22" s="4" t="s">
        <v>12</v>
      </c>
      <c r="H22" s="4" t="s">
        <v>123</v>
      </c>
      <c r="I22" s="4" t="s">
        <v>124</v>
      </c>
      <c r="J22" s="4" t="s">
        <v>125</v>
      </c>
      <c r="K22" s="5">
        <v>17265.919999999998</v>
      </c>
      <c r="L22" s="5">
        <v>2265.92</v>
      </c>
      <c r="M22" s="11">
        <v>0</v>
      </c>
      <c r="N22" s="5">
        <v>14999.999999999998</v>
      </c>
      <c r="O22" s="4" t="s">
        <v>126</v>
      </c>
      <c r="P22" s="3" t="s">
        <v>114</v>
      </c>
    </row>
    <row r="23" spans="1:16" x14ac:dyDescent="0.25">
      <c r="A23" s="3">
        <v>20</v>
      </c>
      <c r="B23" s="3">
        <v>2022</v>
      </c>
      <c r="C23" s="9">
        <v>44835</v>
      </c>
      <c r="D23" s="9">
        <v>44926</v>
      </c>
      <c r="E23" s="4" t="s">
        <v>127</v>
      </c>
      <c r="F23" s="4" t="s">
        <v>128</v>
      </c>
      <c r="G23" s="4" t="s">
        <v>12</v>
      </c>
      <c r="H23" s="4" t="s">
        <v>129</v>
      </c>
      <c r="I23" s="4" t="s">
        <v>130</v>
      </c>
      <c r="J23" s="4" t="s">
        <v>131</v>
      </c>
      <c r="K23" s="5">
        <v>6103.02</v>
      </c>
      <c r="L23" s="5">
        <v>393.72</v>
      </c>
      <c r="M23" s="5">
        <v>290.7</v>
      </c>
      <c r="N23" s="5">
        <v>6000</v>
      </c>
      <c r="O23" s="4" t="s">
        <v>132</v>
      </c>
      <c r="P23" s="3" t="s">
        <v>114</v>
      </c>
    </row>
    <row r="24" spans="1:16" x14ac:dyDescent="0.25">
      <c r="A24" s="3">
        <v>21</v>
      </c>
      <c r="B24" s="3">
        <v>2022</v>
      </c>
      <c r="C24" s="9">
        <v>44835</v>
      </c>
      <c r="D24" s="9">
        <v>44926</v>
      </c>
      <c r="E24" s="4" t="s">
        <v>133</v>
      </c>
      <c r="F24" s="4" t="s">
        <v>134</v>
      </c>
      <c r="G24" s="4" t="s">
        <v>78</v>
      </c>
      <c r="H24" s="4" t="s">
        <v>135</v>
      </c>
      <c r="I24" s="4" t="s">
        <v>136</v>
      </c>
      <c r="J24" s="4" t="s">
        <v>137</v>
      </c>
      <c r="K24" s="5">
        <v>6103.02</v>
      </c>
      <c r="L24" s="5">
        <v>393.72</v>
      </c>
      <c r="M24" s="5">
        <v>290.7</v>
      </c>
      <c r="N24" s="5">
        <v>6000</v>
      </c>
      <c r="O24" s="4" t="s">
        <v>138</v>
      </c>
      <c r="P24" s="3" t="s">
        <v>114</v>
      </c>
    </row>
    <row r="25" spans="1:16" x14ac:dyDescent="0.25">
      <c r="A25" s="3">
        <v>22</v>
      </c>
      <c r="B25" s="3">
        <v>2022</v>
      </c>
      <c r="C25" s="9">
        <v>44835</v>
      </c>
      <c r="D25" s="9">
        <v>44926</v>
      </c>
      <c r="E25" s="4" t="s">
        <v>139</v>
      </c>
      <c r="F25" s="4" t="s">
        <v>140</v>
      </c>
      <c r="G25" s="4" t="s">
        <v>12</v>
      </c>
      <c r="H25" s="4" t="s">
        <v>72</v>
      </c>
      <c r="I25" s="4" t="s">
        <v>141</v>
      </c>
      <c r="J25" s="4" t="s">
        <v>142</v>
      </c>
      <c r="K25" s="5">
        <v>13451.08</v>
      </c>
      <c r="L25" s="5">
        <v>1451.08</v>
      </c>
      <c r="M25" s="11">
        <v>0</v>
      </c>
      <c r="N25" s="5">
        <v>12000</v>
      </c>
      <c r="O25" s="4" t="s">
        <v>143</v>
      </c>
      <c r="P25" s="3" t="s">
        <v>114</v>
      </c>
    </row>
    <row r="26" spans="1:16" x14ac:dyDescent="0.25">
      <c r="A26" s="3">
        <v>23</v>
      </c>
      <c r="B26" s="3">
        <v>2022</v>
      </c>
      <c r="C26" s="9">
        <v>44835</v>
      </c>
      <c r="D26" s="9">
        <v>44926</v>
      </c>
      <c r="E26" s="4" t="s">
        <v>144</v>
      </c>
      <c r="F26" s="4" t="s">
        <v>145</v>
      </c>
      <c r="G26" s="4" t="s">
        <v>146</v>
      </c>
      <c r="H26" s="4" t="s">
        <v>147</v>
      </c>
      <c r="I26" s="4" t="s">
        <v>148</v>
      </c>
      <c r="J26" s="4" t="s">
        <v>149</v>
      </c>
      <c r="K26" s="5">
        <v>4968.8999999999996</v>
      </c>
      <c r="L26" s="5">
        <v>289.60000000000002</v>
      </c>
      <c r="M26" s="5">
        <v>320.7</v>
      </c>
      <c r="N26" s="5">
        <v>4999.9999999999991</v>
      </c>
      <c r="O26" s="4" t="s">
        <v>150</v>
      </c>
      <c r="P26" s="3" t="s">
        <v>114</v>
      </c>
    </row>
    <row r="27" spans="1:16" x14ac:dyDescent="0.25">
      <c r="A27" s="3">
        <v>24</v>
      </c>
      <c r="B27" s="3">
        <v>2022</v>
      </c>
      <c r="C27" s="9">
        <v>44835</v>
      </c>
      <c r="D27" s="9">
        <v>44926</v>
      </c>
      <c r="E27" s="4" t="s">
        <v>151</v>
      </c>
      <c r="F27" s="4" t="s">
        <v>152</v>
      </c>
      <c r="G27" s="4" t="s">
        <v>72</v>
      </c>
      <c r="H27" s="4" t="s">
        <v>153</v>
      </c>
      <c r="I27" s="4" t="s">
        <v>154</v>
      </c>
      <c r="J27" s="4" t="s">
        <v>155</v>
      </c>
      <c r="K27" s="5">
        <v>10992.56</v>
      </c>
      <c r="L27" s="5">
        <v>992.56</v>
      </c>
      <c r="M27" s="11">
        <v>0</v>
      </c>
      <c r="N27" s="5">
        <f>+K27-L27+M27</f>
        <v>10000</v>
      </c>
      <c r="O27" s="4" t="s">
        <v>156</v>
      </c>
      <c r="P27" s="3" t="s">
        <v>114</v>
      </c>
    </row>
    <row r="28" spans="1:16" x14ac:dyDescent="0.25">
      <c r="A28" s="3">
        <v>25</v>
      </c>
      <c r="B28" s="3">
        <v>2022</v>
      </c>
      <c r="C28" s="9">
        <v>44835</v>
      </c>
      <c r="D28" s="9">
        <v>44926</v>
      </c>
      <c r="E28" s="4" t="s">
        <v>157</v>
      </c>
      <c r="F28" s="4" t="s">
        <v>433</v>
      </c>
      <c r="G28" s="4" t="s">
        <v>434</v>
      </c>
      <c r="H28" s="4" t="s">
        <v>158</v>
      </c>
      <c r="I28" s="4" t="s">
        <v>159</v>
      </c>
      <c r="J28" s="4" t="s">
        <v>160</v>
      </c>
      <c r="K28" s="5">
        <v>4047.72</v>
      </c>
      <c r="L28" s="5">
        <v>230.18</v>
      </c>
      <c r="M28" s="5">
        <v>382.46</v>
      </c>
      <c r="N28" s="5">
        <f>+K28-L28+M28</f>
        <v>4200</v>
      </c>
      <c r="O28" s="4" t="s">
        <v>161</v>
      </c>
      <c r="P28" s="3" t="s">
        <v>114</v>
      </c>
    </row>
    <row r="29" spans="1:16" x14ac:dyDescent="0.25">
      <c r="A29" s="3">
        <v>26</v>
      </c>
      <c r="B29" s="3">
        <v>2022</v>
      </c>
      <c r="C29" s="9">
        <v>44835</v>
      </c>
      <c r="D29" s="9">
        <v>44926</v>
      </c>
      <c r="E29" s="4" t="s">
        <v>162</v>
      </c>
      <c r="F29" s="4" t="s">
        <v>163</v>
      </c>
      <c r="G29" s="4" t="s">
        <v>164</v>
      </c>
      <c r="H29" s="4" t="s">
        <v>165</v>
      </c>
      <c r="I29" s="4" t="s">
        <v>166</v>
      </c>
      <c r="J29" s="4" t="s">
        <v>167</v>
      </c>
      <c r="K29" s="5">
        <v>33998.980000000003</v>
      </c>
      <c r="L29" s="5">
        <v>5998.98</v>
      </c>
      <c r="M29" s="11">
        <v>0</v>
      </c>
      <c r="N29" s="5">
        <v>28000.000000000004</v>
      </c>
      <c r="O29" s="4" t="s">
        <v>168</v>
      </c>
      <c r="P29" s="3" t="s">
        <v>169</v>
      </c>
    </row>
    <row r="30" spans="1:16" x14ac:dyDescent="0.25">
      <c r="A30" s="3">
        <v>27</v>
      </c>
      <c r="B30" s="3">
        <v>2022</v>
      </c>
      <c r="C30" s="9">
        <v>44835</v>
      </c>
      <c r="D30" s="9">
        <v>44926</v>
      </c>
      <c r="E30" s="4" t="s">
        <v>170</v>
      </c>
      <c r="F30" s="4" t="s">
        <v>171</v>
      </c>
      <c r="G30" s="4" t="s">
        <v>172</v>
      </c>
      <c r="H30" s="4" t="s">
        <v>37</v>
      </c>
      <c r="I30" s="4" t="s">
        <v>173</v>
      </c>
      <c r="J30" s="4" t="s">
        <v>174</v>
      </c>
      <c r="K30" s="5">
        <v>21080.78</v>
      </c>
      <c r="L30" s="5">
        <v>3080.78</v>
      </c>
      <c r="M30" s="11">
        <v>0</v>
      </c>
      <c r="N30" s="5">
        <v>18000</v>
      </c>
      <c r="O30" s="4" t="s">
        <v>175</v>
      </c>
      <c r="P30" s="3" t="s">
        <v>169</v>
      </c>
    </row>
    <row r="31" spans="1:16" x14ac:dyDescent="0.25">
      <c r="A31" s="3">
        <v>28</v>
      </c>
      <c r="B31" s="3">
        <v>2022</v>
      </c>
      <c r="C31" s="9">
        <v>44835</v>
      </c>
      <c r="D31" s="9">
        <v>44926</v>
      </c>
      <c r="E31" s="4" t="s">
        <v>176</v>
      </c>
      <c r="F31" s="4" t="s">
        <v>177</v>
      </c>
      <c r="G31" s="4" t="s">
        <v>178</v>
      </c>
      <c r="H31" s="4" t="s">
        <v>179</v>
      </c>
      <c r="I31" s="4" t="s">
        <v>180</v>
      </c>
      <c r="J31" s="4" t="s">
        <v>181</v>
      </c>
      <c r="K31" s="5">
        <v>21080.78</v>
      </c>
      <c r="L31" s="5">
        <v>3080.78</v>
      </c>
      <c r="M31" s="11">
        <v>0</v>
      </c>
      <c r="N31" s="5">
        <v>18000</v>
      </c>
      <c r="O31" s="4" t="s">
        <v>182</v>
      </c>
      <c r="P31" s="3" t="s">
        <v>169</v>
      </c>
    </row>
    <row r="32" spans="1:16" x14ac:dyDescent="0.25">
      <c r="A32" s="3">
        <v>29</v>
      </c>
      <c r="B32" s="3">
        <v>2022</v>
      </c>
      <c r="C32" s="9">
        <v>44835</v>
      </c>
      <c r="D32" s="9">
        <v>44926</v>
      </c>
      <c r="E32" s="4" t="s">
        <v>183</v>
      </c>
      <c r="F32" s="4" t="s">
        <v>184</v>
      </c>
      <c r="G32" s="4" t="s">
        <v>12</v>
      </c>
      <c r="H32" s="4" t="s">
        <v>56</v>
      </c>
      <c r="I32" s="4" t="s">
        <v>185</v>
      </c>
      <c r="J32" s="4" t="s">
        <v>186</v>
      </c>
      <c r="K32" s="5">
        <v>18537.54</v>
      </c>
      <c r="L32" s="5">
        <v>2537.54</v>
      </c>
      <c r="M32" s="11">
        <v>0</v>
      </c>
      <c r="N32" s="5">
        <v>16000</v>
      </c>
      <c r="O32" s="4" t="s">
        <v>187</v>
      </c>
      <c r="P32" s="3" t="s">
        <v>169</v>
      </c>
    </row>
    <row r="33" spans="1:16" x14ac:dyDescent="0.25">
      <c r="A33" s="3">
        <v>30</v>
      </c>
      <c r="B33" s="3">
        <v>2022</v>
      </c>
      <c r="C33" s="9">
        <v>44835</v>
      </c>
      <c r="D33" s="9">
        <v>44926</v>
      </c>
      <c r="E33" s="4" t="s">
        <v>188</v>
      </c>
      <c r="F33" s="4" t="s">
        <v>189</v>
      </c>
      <c r="G33" s="4" t="s">
        <v>12</v>
      </c>
      <c r="H33" s="4" t="s">
        <v>178</v>
      </c>
      <c r="I33" s="4" t="s">
        <v>190</v>
      </c>
      <c r="J33" s="4" t="s">
        <v>191</v>
      </c>
      <c r="K33" s="5">
        <v>6103.02</v>
      </c>
      <c r="L33" s="5">
        <v>393.72</v>
      </c>
      <c r="M33" s="5">
        <v>290.7</v>
      </c>
      <c r="N33" s="5">
        <v>6000</v>
      </c>
      <c r="O33" s="4" t="s">
        <v>192</v>
      </c>
      <c r="P33" s="3" t="s">
        <v>169</v>
      </c>
    </row>
    <row r="34" spans="1:16" x14ac:dyDescent="0.25">
      <c r="A34" s="3">
        <v>31</v>
      </c>
      <c r="B34" s="3">
        <v>2022</v>
      </c>
      <c r="C34" s="9">
        <v>44835</v>
      </c>
      <c r="D34" s="9">
        <v>44926</v>
      </c>
      <c r="E34" s="4" t="s">
        <v>193</v>
      </c>
      <c r="F34" s="4" t="s">
        <v>194</v>
      </c>
      <c r="G34" s="4" t="s">
        <v>195</v>
      </c>
      <c r="H34" s="4" t="s">
        <v>196</v>
      </c>
      <c r="I34" s="4" t="s">
        <v>197</v>
      </c>
      <c r="J34" s="4" t="s">
        <v>198</v>
      </c>
      <c r="K34" s="5">
        <v>8673.3799999999992</v>
      </c>
      <c r="L34" s="5">
        <v>673.38</v>
      </c>
      <c r="M34" s="11">
        <v>0</v>
      </c>
      <c r="N34" s="5">
        <v>7999.9999999999991</v>
      </c>
      <c r="O34" s="4" t="s">
        <v>199</v>
      </c>
      <c r="P34" s="3" t="s">
        <v>169</v>
      </c>
    </row>
    <row r="35" spans="1:16" x14ac:dyDescent="0.25">
      <c r="A35" s="3">
        <v>32</v>
      </c>
      <c r="B35" s="3">
        <v>2022</v>
      </c>
      <c r="C35" s="9">
        <v>44835</v>
      </c>
      <c r="D35" s="9">
        <v>44926</v>
      </c>
      <c r="E35" s="4" t="s">
        <v>200</v>
      </c>
      <c r="F35" s="4" t="s">
        <v>201</v>
      </c>
      <c r="G35" s="4" t="s">
        <v>202</v>
      </c>
      <c r="H35" s="4" t="s">
        <v>203</v>
      </c>
      <c r="I35" s="4" t="s">
        <v>204</v>
      </c>
      <c r="J35" s="4" t="s">
        <v>205</v>
      </c>
      <c r="K35" s="5">
        <v>6103.02</v>
      </c>
      <c r="L35" s="5">
        <v>393.72</v>
      </c>
      <c r="M35" s="5">
        <v>290.7</v>
      </c>
      <c r="N35" s="5">
        <v>6000</v>
      </c>
      <c r="O35" s="4" t="s">
        <v>206</v>
      </c>
      <c r="P35" s="3" t="s">
        <v>169</v>
      </c>
    </row>
    <row r="36" spans="1:16" x14ac:dyDescent="0.25">
      <c r="A36" s="3">
        <v>33</v>
      </c>
      <c r="B36" s="3">
        <v>2022</v>
      </c>
      <c r="C36" s="9">
        <v>44835</v>
      </c>
      <c r="D36" s="9">
        <v>44926</v>
      </c>
      <c r="E36" s="4" t="s">
        <v>207</v>
      </c>
      <c r="F36" s="4" t="s">
        <v>208</v>
      </c>
      <c r="G36" s="4" t="s">
        <v>146</v>
      </c>
      <c r="H36" s="4" t="s">
        <v>209</v>
      </c>
      <c r="I36" s="4" t="s">
        <v>210</v>
      </c>
      <c r="J36" s="4" t="s">
        <v>211</v>
      </c>
      <c r="K36" s="5">
        <v>15994.3</v>
      </c>
      <c r="L36" s="5">
        <v>1994.3</v>
      </c>
      <c r="M36" s="11">
        <v>0</v>
      </c>
      <c r="N36" s="5">
        <v>14000</v>
      </c>
      <c r="O36" s="4" t="s">
        <v>212</v>
      </c>
      <c r="P36" s="3" t="s">
        <v>169</v>
      </c>
    </row>
    <row r="37" spans="1:16" x14ac:dyDescent="0.25">
      <c r="A37" s="3">
        <v>34</v>
      </c>
      <c r="B37" s="3">
        <v>2022</v>
      </c>
      <c r="C37" s="9">
        <v>44835</v>
      </c>
      <c r="D37" s="9">
        <v>44926</v>
      </c>
      <c r="E37" s="4" t="s">
        <v>213</v>
      </c>
      <c r="F37" s="4" t="s">
        <v>214</v>
      </c>
      <c r="G37" s="4" t="s">
        <v>19</v>
      </c>
      <c r="H37" s="4" t="s">
        <v>89</v>
      </c>
      <c r="I37" s="4" t="s">
        <v>215</v>
      </c>
      <c r="J37" s="4" t="s">
        <v>216</v>
      </c>
      <c r="K37" s="5">
        <v>7551.28</v>
      </c>
      <c r="L37" s="5">
        <v>551.28</v>
      </c>
      <c r="M37" s="11">
        <v>0</v>
      </c>
      <c r="N37" s="5">
        <v>7000</v>
      </c>
      <c r="O37" s="4" t="s">
        <v>217</v>
      </c>
      <c r="P37" s="3" t="s">
        <v>169</v>
      </c>
    </row>
    <row r="38" spans="1:16" x14ac:dyDescent="0.25">
      <c r="A38" s="3">
        <v>35</v>
      </c>
      <c r="B38" s="3">
        <v>2022</v>
      </c>
      <c r="C38" s="9">
        <v>44835</v>
      </c>
      <c r="D38" s="9">
        <v>44926</v>
      </c>
      <c r="E38" s="4" t="s">
        <v>218</v>
      </c>
      <c r="F38" s="4" t="s">
        <v>219</v>
      </c>
      <c r="G38" s="4" t="s">
        <v>220</v>
      </c>
      <c r="H38" s="4" t="s">
        <v>96</v>
      </c>
      <c r="I38" s="4" t="s">
        <v>221</v>
      </c>
      <c r="J38" s="4" t="s">
        <v>222</v>
      </c>
      <c r="K38" s="5">
        <v>17265.919999999998</v>
      </c>
      <c r="L38" s="5">
        <v>2265.92</v>
      </c>
      <c r="M38" s="11">
        <v>0</v>
      </c>
      <c r="N38" s="5">
        <v>14999.999999999998</v>
      </c>
      <c r="O38" s="4" t="s">
        <v>223</v>
      </c>
      <c r="P38" s="3" t="s">
        <v>169</v>
      </c>
    </row>
    <row r="39" spans="1:16" x14ac:dyDescent="0.25">
      <c r="A39" s="3">
        <v>36</v>
      </c>
      <c r="B39" s="3">
        <v>2022</v>
      </c>
      <c r="C39" s="9">
        <v>44835</v>
      </c>
      <c r="D39" s="9">
        <v>44926</v>
      </c>
      <c r="E39" s="4" t="s">
        <v>224</v>
      </c>
      <c r="F39" s="4" t="s">
        <v>445</v>
      </c>
      <c r="G39" s="4" t="s">
        <v>11</v>
      </c>
      <c r="H39" s="4" t="s">
        <v>63</v>
      </c>
      <c r="I39" s="4" t="s">
        <v>453</v>
      </c>
      <c r="J39" s="4" t="s">
        <v>453</v>
      </c>
      <c r="K39" s="5">
        <v>6103.02</v>
      </c>
      <c r="L39" s="5">
        <v>393.72</v>
      </c>
      <c r="M39" s="5">
        <v>290.7</v>
      </c>
      <c r="N39" s="5">
        <v>6000</v>
      </c>
      <c r="O39" s="4" t="s">
        <v>446</v>
      </c>
      <c r="P39" s="3" t="s">
        <v>169</v>
      </c>
    </row>
    <row r="40" spans="1:16" x14ac:dyDescent="0.25">
      <c r="A40" s="3">
        <v>37</v>
      </c>
      <c r="B40" s="3">
        <v>2022</v>
      </c>
      <c r="C40" s="9">
        <v>44835</v>
      </c>
      <c r="D40" s="9">
        <v>44926</v>
      </c>
      <c r="E40" s="4" t="s">
        <v>225</v>
      </c>
      <c r="F40" s="4" t="s">
        <v>226</v>
      </c>
      <c r="G40" s="4" t="s">
        <v>84</v>
      </c>
      <c r="H40" s="4" t="s">
        <v>227</v>
      </c>
      <c r="I40" s="4" t="s">
        <v>228</v>
      </c>
      <c r="J40" s="4" t="s">
        <v>229</v>
      </c>
      <c r="K40" s="5">
        <v>3839.96</v>
      </c>
      <c r="L40" s="5">
        <v>217.36</v>
      </c>
      <c r="M40" s="5">
        <v>377.4</v>
      </c>
      <c r="N40" s="5">
        <v>4000</v>
      </c>
      <c r="O40" s="4" t="s">
        <v>230</v>
      </c>
      <c r="P40" s="3" t="s">
        <v>169</v>
      </c>
    </row>
    <row r="41" spans="1:16" x14ac:dyDescent="0.25">
      <c r="A41" s="3">
        <v>38</v>
      </c>
      <c r="B41" s="3">
        <v>2022</v>
      </c>
      <c r="C41" s="9">
        <v>44835</v>
      </c>
      <c r="D41" s="9">
        <v>44926</v>
      </c>
      <c r="E41" s="4" t="s">
        <v>231</v>
      </c>
      <c r="F41" s="4" t="s">
        <v>232</v>
      </c>
      <c r="G41" s="4" t="s">
        <v>19</v>
      </c>
      <c r="H41" s="4" t="s">
        <v>233</v>
      </c>
      <c r="I41" s="4" t="s">
        <v>234</v>
      </c>
      <c r="J41" s="4" t="s">
        <v>235</v>
      </c>
      <c r="K41" s="5">
        <v>4968.8999999999996</v>
      </c>
      <c r="L41" s="5">
        <v>289.60000000000002</v>
      </c>
      <c r="M41" s="5">
        <v>320.7</v>
      </c>
      <c r="N41" s="5">
        <v>4999.9999999999991</v>
      </c>
      <c r="O41" s="4" t="s">
        <v>236</v>
      </c>
      <c r="P41" s="3" t="s">
        <v>169</v>
      </c>
    </row>
    <row r="42" spans="1:16" x14ac:dyDescent="0.25">
      <c r="A42" s="3">
        <v>39</v>
      </c>
      <c r="B42" s="3">
        <v>2022</v>
      </c>
      <c r="C42" s="9">
        <v>44835</v>
      </c>
      <c r="D42" s="9">
        <v>44926</v>
      </c>
      <c r="E42" s="4" t="s">
        <v>237</v>
      </c>
      <c r="F42" s="4" t="s">
        <v>238</v>
      </c>
      <c r="G42" s="4" t="s">
        <v>233</v>
      </c>
      <c r="H42" s="4" t="s">
        <v>117</v>
      </c>
      <c r="I42" s="4" t="s">
        <v>239</v>
      </c>
      <c r="J42" s="4" t="s">
        <v>240</v>
      </c>
      <c r="K42" s="5">
        <v>3839.96</v>
      </c>
      <c r="L42" s="5">
        <v>217.36</v>
      </c>
      <c r="M42" s="5">
        <v>377.4</v>
      </c>
      <c r="N42" s="5">
        <v>4000</v>
      </c>
      <c r="O42" s="4" t="s">
        <v>241</v>
      </c>
      <c r="P42" s="3" t="s">
        <v>169</v>
      </c>
    </row>
    <row r="43" spans="1:16" x14ac:dyDescent="0.25">
      <c r="A43" s="3">
        <v>40</v>
      </c>
      <c r="B43" s="3">
        <v>2022</v>
      </c>
      <c r="C43" s="9">
        <v>44835</v>
      </c>
      <c r="D43" s="9">
        <v>44926</v>
      </c>
      <c r="E43" s="4" t="s">
        <v>242</v>
      </c>
      <c r="F43" s="4" t="s">
        <v>243</v>
      </c>
      <c r="G43" s="4" t="s">
        <v>244</v>
      </c>
      <c r="H43" s="4" t="s">
        <v>26</v>
      </c>
      <c r="I43" s="4" t="s">
        <v>245</v>
      </c>
      <c r="J43" s="4" t="s">
        <v>246</v>
      </c>
      <c r="K43" s="5">
        <v>4968.8999999999996</v>
      </c>
      <c r="L43" s="5">
        <v>289.60000000000002</v>
      </c>
      <c r="M43" s="5">
        <v>320.7</v>
      </c>
      <c r="N43" s="5">
        <v>4999.9999999999991</v>
      </c>
      <c r="O43" s="4" t="s">
        <v>247</v>
      </c>
      <c r="P43" s="3" t="s">
        <v>169</v>
      </c>
    </row>
    <row r="44" spans="1:16" x14ac:dyDescent="0.25">
      <c r="A44" s="3">
        <v>41</v>
      </c>
      <c r="B44" s="3">
        <v>2022</v>
      </c>
      <c r="C44" s="9">
        <v>44835</v>
      </c>
      <c r="D44" s="9">
        <v>44926</v>
      </c>
      <c r="E44" s="4" t="s">
        <v>248</v>
      </c>
      <c r="F44" s="4" t="s">
        <v>249</v>
      </c>
      <c r="G44" s="4" t="s">
        <v>250</v>
      </c>
      <c r="H44" s="4" t="s">
        <v>251</v>
      </c>
      <c r="I44" s="4" t="s">
        <v>252</v>
      </c>
      <c r="J44" s="4" t="s">
        <v>253</v>
      </c>
      <c r="K44" s="5">
        <v>11004.64</v>
      </c>
      <c r="L44" s="5">
        <v>1004.64</v>
      </c>
      <c r="M44" s="11">
        <v>0</v>
      </c>
      <c r="N44" s="5">
        <v>10000</v>
      </c>
      <c r="O44" s="4" t="s">
        <v>254</v>
      </c>
      <c r="P44" s="3" t="s">
        <v>169</v>
      </c>
    </row>
    <row r="45" spans="1:16" x14ac:dyDescent="0.25">
      <c r="A45" s="3">
        <v>42</v>
      </c>
      <c r="B45" s="3">
        <v>2022</v>
      </c>
      <c r="C45" s="9">
        <v>44835</v>
      </c>
      <c r="D45" s="9">
        <v>44926</v>
      </c>
      <c r="E45" s="4" t="s">
        <v>255</v>
      </c>
      <c r="F45" s="4" t="s">
        <v>256</v>
      </c>
      <c r="G45" s="4" t="s">
        <v>257</v>
      </c>
      <c r="H45" s="4" t="s">
        <v>258</v>
      </c>
      <c r="I45" s="4" t="s">
        <v>259</v>
      </c>
      <c r="J45" s="4" t="s">
        <v>260</v>
      </c>
      <c r="K45" s="5">
        <v>2739.86</v>
      </c>
      <c r="L45" s="5">
        <v>146.47999999999999</v>
      </c>
      <c r="M45" s="5">
        <v>406.62</v>
      </c>
      <c r="N45" s="5">
        <f t="shared" ref="N45:N50" si="1">+K45-L45+M45</f>
        <v>3000</v>
      </c>
      <c r="O45" s="4" t="s">
        <v>261</v>
      </c>
      <c r="P45" s="3" t="s">
        <v>169</v>
      </c>
    </row>
    <row r="46" spans="1:16" x14ac:dyDescent="0.25">
      <c r="A46" s="3">
        <v>43</v>
      </c>
      <c r="B46" s="3">
        <v>2022</v>
      </c>
      <c r="C46" s="9">
        <v>44835</v>
      </c>
      <c r="D46" s="9">
        <v>44926</v>
      </c>
      <c r="E46" s="4" t="s">
        <v>262</v>
      </c>
      <c r="F46" s="4" t="s">
        <v>263</v>
      </c>
      <c r="G46" s="4" t="s">
        <v>32</v>
      </c>
      <c r="H46" s="4" t="s">
        <v>172</v>
      </c>
      <c r="I46" s="4" t="s">
        <v>264</v>
      </c>
      <c r="J46" s="4" t="s">
        <v>265</v>
      </c>
      <c r="K46" s="5">
        <v>6094.47</v>
      </c>
      <c r="L46" s="5">
        <v>389.1</v>
      </c>
      <c r="M46" s="5">
        <v>294.63</v>
      </c>
      <c r="N46" s="5">
        <f t="shared" si="1"/>
        <v>6000</v>
      </c>
      <c r="O46" s="4" t="s">
        <v>266</v>
      </c>
      <c r="P46" s="3" t="s">
        <v>169</v>
      </c>
    </row>
    <row r="47" spans="1:16" x14ac:dyDescent="0.25">
      <c r="A47" s="3">
        <v>44</v>
      </c>
      <c r="B47" s="3">
        <v>2022</v>
      </c>
      <c r="C47" s="9">
        <v>44835</v>
      </c>
      <c r="D47" s="9">
        <v>44926</v>
      </c>
      <c r="E47" s="4" t="s">
        <v>267</v>
      </c>
      <c r="F47" s="4" t="s">
        <v>268</v>
      </c>
      <c r="G47" s="4" t="s">
        <v>117</v>
      </c>
      <c r="H47" s="4" t="s">
        <v>62</v>
      </c>
      <c r="I47" s="4" t="s">
        <v>269</v>
      </c>
      <c r="J47" s="4" t="s">
        <v>270</v>
      </c>
      <c r="K47" s="5">
        <v>3834.05</v>
      </c>
      <c r="L47" s="5">
        <v>216.51</v>
      </c>
      <c r="M47" s="5">
        <v>382.46</v>
      </c>
      <c r="N47" s="5">
        <f t="shared" si="1"/>
        <v>4000</v>
      </c>
      <c r="O47" s="4" t="s">
        <v>271</v>
      </c>
      <c r="P47" s="3" t="s">
        <v>169</v>
      </c>
    </row>
    <row r="48" spans="1:16" x14ac:dyDescent="0.25">
      <c r="A48" s="3">
        <v>45</v>
      </c>
      <c r="B48" s="3">
        <v>2022</v>
      </c>
      <c r="C48" s="9">
        <v>44835</v>
      </c>
      <c r="D48" s="9">
        <v>44926</v>
      </c>
      <c r="E48" s="4" t="s">
        <v>272</v>
      </c>
      <c r="F48" s="4" t="s">
        <v>273</v>
      </c>
      <c r="G48" s="4" t="s">
        <v>274</v>
      </c>
      <c r="H48" s="4" t="s">
        <v>164</v>
      </c>
      <c r="I48" s="4" t="s">
        <v>275</v>
      </c>
      <c r="J48" s="4" t="s">
        <v>276</v>
      </c>
      <c r="K48" s="5">
        <v>2739.86</v>
      </c>
      <c r="L48" s="5">
        <v>146.47999999999999</v>
      </c>
      <c r="M48" s="5">
        <v>406.62</v>
      </c>
      <c r="N48" s="5">
        <f t="shared" si="1"/>
        <v>3000</v>
      </c>
      <c r="O48" s="4" t="s">
        <v>277</v>
      </c>
      <c r="P48" s="3" t="s">
        <v>169</v>
      </c>
    </row>
    <row r="49" spans="1:16" x14ac:dyDescent="0.25">
      <c r="A49" s="3">
        <v>46</v>
      </c>
      <c r="B49" s="3">
        <v>2022</v>
      </c>
      <c r="C49" s="9">
        <v>44835</v>
      </c>
      <c r="D49" s="9">
        <v>44926</v>
      </c>
      <c r="E49" s="4" t="s">
        <v>278</v>
      </c>
      <c r="F49" s="4" t="s">
        <v>279</v>
      </c>
      <c r="G49" s="4" t="s">
        <v>12</v>
      </c>
      <c r="H49" s="4" t="s">
        <v>153</v>
      </c>
      <c r="I49" s="4" t="s">
        <v>280</v>
      </c>
      <c r="J49" s="4" t="s">
        <v>281</v>
      </c>
      <c r="K49" s="5">
        <v>7302.98</v>
      </c>
      <c r="L49" s="5">
        <v>520.59</v>
      </c>
      <c r="M49" s="5">
        <v>217.61</v>
      </c>
      <c r="N49" s="5">
        <f t="shared" si="1"/>
        <v>6999.9999999999991</v>
      </c>
      <c r="O49" s="4" t="s">
        <v>282</v>
      </c>
      <c r="P49" s="3" t="s">
        <v>169</v>
      </c>
    </row>
    <row r="50" spans="1:16" x14ac:dyDescent="0.25">
      <c r="A50" s="3">
        <v>47</v>
      </c>
      <c r="B50" s="3">
        <v>2022</v>
      </c>
      <c r="C50" s="9">
        <v>44835</v>
      </c>
      <c r="D50" s="9">
        <v>44926</v>
      </c>
      <c r="E50" s="4" t="s">
        <v>283</v>
      </c>
      <c r="F50" s="4" t="s">
        <v>284</v>
      </c>
      <c r="G50" s="4" t="s">
        <v>62</v>
      </c>
      <c r="H50" s="4" t="s">
        <v>172</v>
      </c>
      <c r="I50" s="4" t="s">
        <v>453</v>
      </c>
      <c r="J50" s="4" t="s">
        <v>439</v>
      </c>
      <c r="K50" s="5">
        <v>3500</v>
      </c>
      <c r="L50" s="11">
        <v>0</v>
      </c>
      <c r="M50" s="11">
        <v>0</v>
      </c>
      <c r="N50" s="5">
        <f t="shared" si="1"/>
        <v>3500</v>
      </c>
      <c r="O50" s="4" t="s">
        <v>282</v>
      </c>
      <c r="P50" s="3" t="s">
        <v>169</v>
      </c>
    </row>
    <row r="51" spans="1:16" x14ac:dyDescent="0.25">
      <c r="A51" s="3">
        <v>48</v>
      </c>
      <c r="B51" s="3">
        <v>2022</v>
      </c>
      <c r="C51" s="9">
        <v>44835</v>
      </c>
      <c r="D51" s="9">
        <v>44926</v>
      </c>
      <c r="E51" s="4" t="s">
        <v>285</v>
      </c>
      <c r="F51" s="4" t="s">
        <v>286</v>
      </c>
      <c r="G51" s="4" t="s">
        <v>172</v>
      </c>
      <c r="H51" s="4" t="s">
        <v>26</v>
      </c>
      <c r="I51" s="4" t="s">
        <v>287</v>
      </c>
      <c r="J51" s="4" t="s">
        <v>288</v>
      </c>
      <c r="K51" s="5">
        <v>13451.08</v>
      </c>
      <c r="L51" s="5">
        <v>1451.08</v>
      </c>
      <c r="M51" s="11">
        <v>0</v>
      </c>
      <c r="N51" s="5">
        <v>12000</v>
      </c>
      <c r="O51" s="4" t="s">
        <v>289</v>
      </c>
      <c r="P51" s="3" t="s">
        <v>290</v>
      </c>
    </row>
    <row r="52" spans="1:16" x14ac:dyDescent="0.25">
      <c r="A52" s="3">
        <v>49</v>
      </c>
      <c r="B52" s="3">
        <v>2022</v>
      </c>
      <c r="C52" s="9">
        <v>44835</v>
      </c>
      <c r="D52" s="9">
        <v>44926</v>
      </c>
      <c r="E52" s="4" t="s">
        <v>291</v>
      </c>
      <c r="F52" s="4" t="s">
        <v>292</v>
      </c>
      <c r="G52" s="4" t="s">
        <v>12</v>
      </c>
      <c r="H52" s="4" t="s">
        <v>293</v>
      </c>
      <c r="I52" s="4" t="s">
        <v>294</v>
      </c>
      <c r="J52" s="4" t="s">
        <v>295</v>
      </c>
      <c r="K52" s="5">
        <v>15358.5</v>
      </c>
      <c r="L52" s="5">
        <v>1858.5</v>
      </c>
      <c r="M52" s="11">
        <v>0</v>
      </c>
      <c r="N52" s="5">
        <v>13500</v>
      </c>
      <c r="O52" s="4" t="s">
        <v>296</v>
      </c>
      <c r="P52" s="3" t="s">
        <v>290</v>
      </c>
    </row>
    <row r="53" spans="1:16" x14ac:dyDescent="0.25">
      <c r="A53" s="3">
        <v>50</v>
      </c>
      <c r="B53" s="3">
        <v>2022</v>
      </c>
      <c r="C53" s="9">
        <v>44835</v>
      </c>
      <c r="D53" s="9">
        <v>44926</v>
      </c>
      <c r="E53" s="4" t="s">
        <v>297</v>
      </c>
      <c r="F53" s="4" t="s">
        <v>298</v>
      </c>
      <c r="G53" s="4" t="s">
        <v>63</v>
      </c>
      <c r="H53" s="4" t="s">
        <v>26</v>
      </c>
      <c r="I53" s="4" t="s">
        <v>299</v>
      </c>
      <c r="J53" s="4" t="s">
        <v>300</v>
      </c>
      <c r="K53" s="5">
        <v>13451.08</v>
      </c>
      <c r="L53" s="5">
        <v>1451.08</v>
      </c>
      <c r="M53" s="11">
        <v>0</v>
      </c>
      <c r="N53" s="5">
        <v>12000</v>
      </c>
      <c r="O53" s="4" t="s">
        <v>301</v>
      </c>
      <c r="P53" s="3" t="s">
        <v>290</v>
      </c>
    </row>
    <row r="54" spans="1:16" x14ac:dyDescent="0.25">
      <c r="A54" s="3">
        <v>51</v>
      </c>
      <c r="B54" s="3">
        <v>2022</v>
      </c>
      <c r="C54" s="9">
        <v>44835</v>
      </c>
      <c r="D54" s="9">
        <v>44926</v>
      </c>
      <c r="E54" s="4" t="s">
        <v>302</v>
      </c>
      <c r="F54" s="4" t="s">
        <v>303</v>
      </c>
      <c r="G54" s="4" t="s">
        <v>12</v>
      </c>
      <c r="H54" s="4" t="s">
        <v>12</v>
      </c>
      <c r="I54" s="4" t="s">
        <v>304</v>
      </c>
      <c r="J54" s="4" t="s">
        <v>305</v>
      </c>
      <c r="K54" s="5">
        <v>6372.88</v>
      </c>
      <c r="L54" s="5">
        <v>423.08</v>
      </c>
      <c r="M54" s="5">
        <v>250.2</v>
      </c>
      <c r="N54" s="5">
        <v>6200</v>
      </c>
      <c r="O54" s="4" t="s">
        <v>306</v>
      </c>
      <c r="P54" s="3" t="s">
        <v>290</v>
      </c>
    </row>
    <row r="55" spans="1:16" x14ac:dyDescent="0.25">
      <c r="A55" s="3">
        <v>52</v>
      </c>
      <c r="B55" s="3">
        <v>2022</v>
      </c>
      <c r="C55" s="9">
        <v>44835</v>
      </c>
      <c r="D55" s="9">
        <v>44926</v>
      </c>
      <c r="E55" s="4" t="s">
        <v>307</v>
      </c>
      <c r="F55" s="4" t="s">
        <v>308</v>
      </c>
      <c r="G55" s="4" t="s">
        <v>117</v>
      </c>
      <c r="H55" s="4" t="s">
        <v>11</v>
      </c>
      <c r="I55" s="4" t="s">
        <v>309</v>
      </c>
      <c r="J55" s="4" t="s">
        <v>310</v>
      </c>
      <c r="K55" s="5">
        <v>7085.84</v>
      </c>
      <c r="L55" s="5">
        <v>500.64</v>
      </c>
      <c r="M55" s="5">
        <v>214.8</v>
      </c>
      <c r="N55" s="5">
        <v>6800</v>
      </c>
      <c r="O55" s="4" t="s">
        <v>311</v>
      </c>
      <c r="P55" s="3" t="s">
        <v>290</v>
      </c>
    </row>
    <row r="56" spans="1:16" x14ac:dyDescent="0.25">
      <c r="A56" s="3">
        <v>53</v>
      </c>
      <c r="B56" s="3">
        <v>2022</v>
      </c>
      <c r="C56" s="9">
        <v>44835</v>
      </c>
      <c r="D56" s="9">
        <v>44926</v>
      </c>
      <c r="E56" s="4" t="s">
        <v>312</v>
      </c>
      <c r="F56" s="4" t="s">
        <v>313</v>
      </c>
      <c r="G56" s="4" t="s">
        <v>72</v>
      </c>
      <c r="H56" s="4" t="s">
        <v>12</v>
      </c>
      <c r="I56" s="4" t="s">
        <v>314</v>
      </c>
      <c r="J56" s="4" t="s">
        <v>315</v>
      </c>
      <c r="K56" s="5">
        <v>7085.84</v>
      </c>
      <c r="L56" s="5">
        <v>500.64</v>
      </c>
      <c r="M56" s="5">
        <v>214.8</v>
      </c>
      <c r="N56" s="5">
        <v>6800</v>
      </c>
      <c r="O56" s="4" t="s">
        <v>311</v>
      </c>
      <c r="P56" s="3" t="s">
        <v>290</v>
      </c>
    </row>
    <row r="57" spans="1:16" x14ac:dyDescent="0.25">
      <c r="A57" s="3">
        <v>54</v>
      </c>
      <c r="B57" s="3">
        <v>2022</v>
      </c>
      <c r="C57" s="9">
        <v>44835</v>
      </c>
      <c r="D57" s="9">
        <v>44926</v>
      </c>
      <c r="E57" s="4" t="s">
        <v>316</v>
      </c>
      <c r="F57" s="4" t="s">
        <v>317</v>
      </c>
      <c r="G57" s="4" t="s">
        <v>274</v>
      </c>
      <c r="H57" s="4" t="s">
        <v>37</v>
      </c>
      <c r="I57" s="4" t="s">
        <v>318</v>
      </c>
      <c r="J57" s="4" t="s">
        <v>319</v>
      </c>
      <c r="K57" s="5">
        <v>7085.84</v>
      </c>
      <c r="L57" s="5">
        <v>500.64</v>
      </c>
      <c r="M57" s="5">
        <v>214.8</v>
      </c>
      <c r="N57" s="5">
        <v>6800</v>
      </c>
      <c r="O57" s="4" t="s">
        <v>311</v>
      </c>
      <c r="P57" s="3" t="s">
        <v>290</v>
      </c>
    </row>
    <row r="58" spans="1:16" x14ac:dyDescent="0.25">
      <c r="A58" s="3">
        <v>55</v>
      </c>
      <c r="B58" s="3">
        <v>2022</v>
      </c>
      <c r="C58" s="9">
        <v>44835</v>
      </c>
      <c r="D58" s="9">
        <v>44926</v>
      </c>
      <c r="E58" s="4" t="s">
        <v>320</v>
      </c>
      <c r="F58" s="4" t="s">
        <v>321</v>
      </c>
      <c r="G58" s="4" t="s">
        <v>63</v>
      </c>
      <c r="H58" s="4" t="s">
        <v>62</v>
      </c>
      <c r="I58" s="4" t="s">
        <v>453</v>
      </c>
      <c r="J58" s="4" t="s">
        <v>440</v>
      </c>
      <c r="K58" s="5">
        <v>6800</v>
      </c>
      <c r="L58" s="11">
        <v>0</v>
      </c>
      <c r="M58" s="11">
        <v>0</v>
      </c>
      <c r="N58" s="5">
        <v>6800</v>
      </c>
      <c r="O58" s="4" t="s">
        <v>311</v>
      </c>
      <c r="P58" s="3" t="s">
        <v>290</v>
      </c>
    </row>
    <row r="59" spans="1:16" x14ac:dyDescent="0.25">
      <c r="A59" s="3">
        <v>56</v>
      </c>
      <c r="B59" s="3">
        <v>2022</v>
      </c>
      <c r="C59" s="9">
        <v>44835</v>
      </c>
      <c r="D59" s="9">
        <v>44926</v>
      </c>
      <c r="E59" s="4" t="s">
        <v>322</v>
      </c>
      <c r="F59" s="4" t="s">
        <v>323</v>
      </c>
      <c r="G59" s="4" t="s">
        <v>324</v>
      </c>
      <c r="H59" s="4" t="s">
        <v>19</v>
      </c>
      <c r="I59" s="4" t="s">
        <v>325</v>
      </c>
      <c r="J59" s="4" t="s">
        <v>326</v>
      </c>
      <c r="K59" s="5">
        <v>7085.84</v>
      </c>
      <c r="L59" s="5">
        <v>500.64</v>
      </c>
      <c r="M59" s="5">
        <v>214.8</v>
      </c>
      <c r="N59" s="5">
        <v>6800</v>
      </c>
      <c r="O59" s="4" t="s">
        <v>311</v>
      </c>
      <c r="P59" s="3" t="s">
        <v>290</v>
      </c>
    </row>
    <row r="60" spans="1:16" x14ac:dyDescent="0.25">
      <c r="A60" s="3">
        <v>57</v>
      </c>
      <c r="B60" s="3">
        <v>2022</v>
      </c>
      <c r="C60" s="9">
        <v>44835</v>
      </c>
      <c r="D60" s="9">
        <v>44926</v>
      </c>
      <c r="E60" s="4" t="s">
        <v>327</v>
      </c>
      <c r="F60" s="4" t="s">
        <v>328</v>
      </c>
      <c r="G60" s="4" t="s">
        <v>329</v>
      </c>
      <c r="H60" s="4" t="s">
        <v>330</v>
      </c>
      <c r="I60" s="4" t="s">
        <v>331</v>
      </c>
      <c r="J60" s="4" t="s">
        <v>332</v>
      </c>
      <c r="K60" s="5">
        <v>7085.84</v>
      </c>
      <c r="L60" s="5">
        <v>500.64</v>
      </c>
      <c r="M60" s="5">
        <v>214.8</v>
      </c>
      <c r="N60" s="5">
        <v>6800</v>
      </c>
      <c r="O60" s="4" t="s">
        <v>311</v>
      </c>
      <c r="P60" s="3" t="s">
        <v>290</v>
      </c>
    </row>
    <row r="61" spans="1:16" x14ac:dyDescent="0.25">
      <c r="A61" s="3">
        <v>58</v>
      </c>
      <c r="B61" s="3">
        <v>2022</v>
      </c>
      <c r="C61" s="9">
        <v>44835</v>
      </c>
      <c r="D61" s="9">
        <v>44926</v>
      </c>
      <c r="E61" s="4" t="s">
        <v>333</v>
      </c>
      <c r="F61" s="4" t="s">
        <v>334</v>
      </c>
      <c r="G61" s="4" t="s">
        <v>335</v>
      </c>
      <c r="H61" s="4" t="s">
        <v>336</v>
      </c>
      <c r="I61" s="4" t="s">
        <v>337</v>
      </c>
      <c r="J61" s="4" t="s">
        <v>338</v>
      </c>
      <c r="K61" s="5">
        <v>7085.84</v>
      </c>
      <c r="L61" s="5">
        <v>500.64</v>
      </c>
      <c r="M61" s="5">
        <v>214.8</v>
      </c>
      <c r="N61" s="5">
        <v>6800</v>
      </c>
      <c r="O61" s="4" t="s">
        <v>311</v>
      </c>
      <c r="P61" s="3" t="s">
        <v>290</v>
      </c>
    </row>
    <row r="62" spans="1:16" x14ac:dyDescent="0.25">
      <c r="A62" s="3">
        <v>59</v>
      </c>
      <c r="B62" s="3">
        <v>2022</v>
      </c>
      <c r="C62" s="9">
        <v>44835</v>
      </c>
      <c r="D62" s="9">
        <v>44926</v>
      </c>
      <c r="E62" s="4" t="s">
        <v>339</v>
      </c>
      <c r="F62" s="4" t="s">
        <v>340</v>
      </c>
      <c r="G62" s="4" t="s">
        <v>26</v>
      </c>
      <c r="H62" s="4" t="s">
        <v>62</v>
      </c>
      <c r="I62" s="4" t="s">
        <v>341</v>
      </c>
      <c r="J62" s="4" t="s">
        <v>342</v>
      </c>
      <c r="K62" s="5">
        <v>7085.84</v>
      </c>
      <c r="L62" s="5">
        <v>500.64</v>
      </c>
      <c r="M62" s="5">
        <v>214.8</v>
      </c>
      <c r="N62" s="5">
        <v>6800</v>
      </c>
      <c r="O62" s="4" t="s">
        <v>311</v>
      </c>
      <c r="P62" s="3" t="s">
        <v>290</v>
      </c>
    </row>
    <row r="63" spans="1:16" x14ac:dyDescent="0.25">
      <c r="A63" s="3">
        <v>60</v>
      </c>
      <c r="B63" s="3">
        <v>2022</v>
      </c>
      <c r="C63" s="9">
        <v>44835</v>
      </c>
      <c r="D63" s="9">
        <v>44926</v>
      </c>
      <c r="E63" s="4" t="s">
        <v>343</v>
      </c>
      <c r="F63" s="4" t="s">
        <v>344</v>
      </c>
      <c r="G63" s="4" t="s">
        <v>345</v>
      </c>
      <c r="H63" s="4" t="s">
        <v>346</v>
      </c>
      <c r="I63" s="4" t="s">
        <v>347</v>
      </c>
      <c r="J63" s="4" t="s">
        <v>348</v>
      </c>
      <c r="K63" s="5">
        <v>7085.84</v>
      </c>
      <c r="L63" s="5">
        <v>500.64</v>
      </c>
      <c r="M63" s="5">
        <v>214.8</v>
      </c>
      <c r="N63" s="5">
        <v>6800</v>
      </c>
      <c r="O63" s="4" t="s">
        <v>311</v>
      </c>
      <c r="P63" s="3" t="s">
        <v>290</v>
      </c>
    </row>
    <row r="64" spans="1:16" x14ac:dyDescent="0.25">
      <c r="A64" s="3">
        <v>61</v>
      </c>
      <c r="B64" s="3">
        <v>2022</v>
      </c>
      <c r="C64" s="9">
        <v>44835</v>
      </c>
      <c r="D64" s="9">
        <v>44926</v>
      </c>
      <c r="E64" s="4" t="s">
        <v>350</v>
      </c>
      <c r="F64" s="4" t="s">
        <v>448</v>
      </c>
      <c r="G64" s="4" t="s">
        <v>449</v>
      </c>
      <c r="H64" s="4" t="s">
        <v>195</v>
      </c>
      <c r="I64" s="4" t="s">
        <v>453</v>
      </c>
      <c r="J64" s="4" t="s">
        <v>453</v>
      </c>
      <c r="K64" s="5">
        <v>7085.84</v>
      </c>
      <c r="L64" s="5">
        <v>500.64</v>
      </c>
      <c r="M64" s="5">
        <v>214.8</v>
      </c>
      <c r="N64" s="5">
        <v>6800</v>
      </c>
      <c r="O64" s="4" t="s">
        <v>311</v>
      </c>
      <c r="P64" s="3" t="s">
        <v>290</v>
      </c>
    </row>
    <row r="65" spans="1:16" x14ac:dyDescent="0.25">
      <c r="A65" s="3">
        <v>62</v>
      </c>
      <c r="B65" s="3">
        <v>2022</v>
      </c>
      <c r="C65" s="9">
        <v>44835</v>
      </c>
      <c r="D65" s="9">
        <v>44926</v>
      </c>
      <c r="E65" s="4"/>
      <c r="F65" s="4" t="s">
        <v>450</v>
      </c>
      <c r="G65" s="4" t="s">
        <v>451</v>
      </c>
      <c r="H65" s="4" t="s">
        <v>452</v>
      </c>
      <c r="I65" s="4" t="s">
        <v>453</v>
      </c>
      <c r="J65" s="4" t="s">
        <v>453</v>
      </c>
      <c r="K65" s="5">
        <v>7085.84</v>
      </c>
      <c r="L65" s="5">
        <v>500.64</v>
      </c>
      <c r="M65" s="5">
        <v>214.8</v>
      </c>
      <c r="N65" s="5">
        <v>6800</v>
      </c>
      <c r="O65" s="4" t="s">
        <v>311</v>
      </c>
      <c r="P65" s="3" t="s">
        <v>290</v>
      </c>
    </row>
    <row r="66" spans="1:16" x14ac:dyDescent="0.25">
      <c r="A66" s="3">
        <v>63</v>
      </c>
      <c r="B66" s="3">
        <v>2022</v>
      </c>
      <c r="C66" s="9">
        <v>44835</v>
      </c>
      <c r="D66" s="9">
        <v>44926</v>
      </c>
      <c r="E66" s="4" t="s">
        <v>351</v>
      </c>
      <c r="F66" s="4" t="s">
        <v>352</v>
      </c>
      <c r="G66" s="4" t="s">
        <v>353</v>
      </c>
      <c r="H66" s="4" t="s">
        <v>354</v>
      </c>
      <c r="I66" s="4" t="s">
        <v>355</v>
      </c>
      <c r="J66" s="4" t="s">
        <v>356</v>
      </c>
      <c r="K66" s="5">
        <v>4968.8999999999996</v>
      </c>
      <c r="L66" s="5">
        <v>289.60000000000002</v>
      </c>
      <c r="M66" s="5">
        <v>320.7</v>
      </c>
      <c r="N66" s="5">
        <v>4999.9999999999991</v>
      </c>
      <c r="O66" s="4" t="s">
        <v>357</v>
      </c>
      <c r="P66" s="3" t="s">
        <v>290</v>
      </c>
    </row>
    <row r="67" spans="1:16" x14ac:dyDescent="0.25">
      <c r="A67" s="3">
        <v>64</v>
      </c>
      <c r="B67" s="3">
        <v>2022</v>
      </c>
      <c r="C67" s="9">
        <v>44835</v>
      </c>
      <c r="D67" s="9">
        <v>44926</v>
      </c>
      <c r="E67" s="4" t="s">
        <v>358</v>
      </c>
      <c r="F67" s="4" t="s">
        <v>359</v>
      </c>
      <c r="G67" s="4" t="s">
        <v>360</v>
      </c>
      <c r="H67" s="4" t="s">
        <v>84</v>
      </c>
      <c r="I67" s="4" t="s">
        <v>361</v>
      </c>
      <c r="J67" s="4" t="s">
        <v>362</v>
      </c>
      <c r="K67" s="5">
        <v>3280.12</v>
      </c>
      <c r="L67" s="5">
        <v>181.52</v>
      </c>
      <c r="M67" s="5">
        <v>401.4</v>
      </c>
      <c r="N67" s="5">
        <v>3500</v>
      </c>
      <c r="O67" s="4" t="s">
        <v>363</v>
      </c>
      <c r="P67" s="3" t="s">
        <v>290</v>
      </c>
    </row>
    <row r="68" spans="1:16" x14ac:dyDescent="0.25">
      <c r="A68" s="3">
        <v>65</v>
      </c>
      <c r="B68" s="3">
        <v>2022</v>
      </c>
      <c r="C68" s="9">
        <v>44835</v>
      </c>
      <c r="D68" s="9">
        <v>44926</v>
      </c>
      <c r="E68" s="4" t="s">
        <v>364</v>
      </c>
      <c r="F68" s="4" t="s">
        <v>365</v>
      </c>
      <c r="G68" s="4" t="s">
        <v>366</v>
      </c>
      <c r="H68" s="4" t="s">
        <v>11</v>
      </c>
      <c r="I68" s="4" t="s">
        <v>367</v>
      </c>
      <c r="J68" s="4" t="s">
        <v>368</v>
      </c>
      <c r="K68" s="5">
        <v>2365.6999999999998</v>
      </c>
      <c r="L68" s="5">
        <v>122.53</v>
      </c>
      <c r="M68" s="5">
        <v>406.83</v>
      </c>
      <c r="N68" s="5">
        <f t="shared" ref="N68:N73" si="2">+K68-L68+M68</f>
        <v>2649.9999999999995</v>
      </c>
      <c r="O68" s="4" t="s">
        <v>369</v>
      </c>
      <c r="P68" s="3" t="s">
        <v>290</v>
      </c>
    </row>
    <row r="69" spans="1:16" x14ac:dyDescent="0.25">
      <c r="A69" s="3">
        <v>66</v>
      </c>
      <c r="B69" s="3">
        <v>2022</v>
      </c>
      <c r="C69" s="9">
        <v>44835</v>
      </c>
      <c r="D69" s="9">
        <v>44926</v>
      </c>
      <c r="E69" s="4" t="s">
        <v>370</v>
      </c>
      <c r="F69" s="4" t="s">
        <v>371</v>
      </c>
      <c r="G69" s="4" t="s">
        <v>172</v>
      </c>
      <c r="H69" s="4"/>
      <c r="I69" s="4" t="s">
        <v>372</v>
      </c>
      <c r="J69" s="4" t="s">
        <v>373</v>
      </c>
      <c r="K69" s="5">
        <v>1671.05</v>
      </c>
      <c r="L69" s="5">
        <v>78.069999999999993</v>
      </c>
      <c r="M69" s="5">
        <v>407.02</v>
      </c>
      <c r="N69" s="5">
        <f t="shared" si="2"/>
        <v>2000</v>
      </c>
      <c r="O69" s="4" t="s">
        <v>374</v>
      </c>
      <c r="P69" s="3" t="s">
        <v>290</v>
      </c>
    </row>
    <row r="70" spans="1:16" x14ac:dyDescent="0.25">
      <c r="A70" s="3">
        <v>67</v>
      </c>
      <c r="B70" s="3">
        <v>2022</v>
      </c>
      <c r="C70" s="9">
        <v>44835</v>
      </c>
      <c r="D70" s="9">
        <v>44926</v>
      </c>
      <c r="E70" s="4" t="s">
        <v>375</v>
      </c>
      <c r="F70" s="4" t="s">
        <v>376</v>
      </c>
      <c r="G70" s="4" t="s">
        <v>346</v>
      </c>
      <c r="H70" s="4"/>
      <c r="I70" s="4" t="s">
        <v>377</v>
      </c>
      <c r="J70" s="4" t="s">
        <v>378</v>
      </c>
      <c r="K70" s="5">
        <v>298.72000000000003</v>
      </c>
      <c r="L70" s="5">
        <v>5.74</v>
      </c>
      <c r="M70" s="5">
        <v>407.02</v>
      </c>
      <c r="N70" s="5">
        <f t="shared" si="2"/>
        <v>700</v>
      </c>
      <c r="O70" s="4" t="s">
        <v>379</v>
      </c>
      <c r="P70" s="3" t="s">
        <v>290</v>
      </c>
    </row>
    <row r="71" spans="1:16" x14ac:dyDescent="0.25">
      <c r="A71" s="3">
        <v>68</v>
      </c>
      <c r="B71" s="3">
        <v>2022</v>
      </c>
      <c r="C71" s="9">
        <v>44835</v>
      </c>
      <c r="D71" s="9">
        <v>44926</v>
      </c>
      <c r="E71" s="4" t="s">
        <v>380</v>
      </c>
      <c r="F71" s="4" t="s">
        <v>381</v>
      </c>
      <c r="G71" s="4" t="s">
        <v>258</v>
      </c>
      <c r="H71" s="4" t="s">
        <v>382</v>
      </c>
      <c r="I71" s="4" t="s">
        <v>383</v>
      </c>
      <c r="J71" s="4" t="s">
        <v>384</v>
      </c>
      <c r="K71" s="5">
        <v>4963.95</v>
      </c>
      <c r="L71" s="5">
        <v>288.82</v>
      </c>
      <c r="M71" s="5">
        <v>324.87</v>
      </c>
      <c r="N71" s="5">
        <f t="shared" si="2"/>
        <v>5000</v>
      </c>
      <c r="O71" s="4" t="s">
        <v>385</v>
      </c>
      <c r="P71" s="3" t="s">
        <v>386</v>
      </c>
    </row>
    <row r="72" spans="1:16" x14ac:dyDescent="0.25">
      <c r="A72" s="3">
        <v>69</v>
      </c>
      <c r="B72" s="3">
        <v>2022</v>
      </c>
      <c r="C72" s="9">
        <v>44835</v>
      </c>
      <c r="D72" s="9">
        <v>44926</v>
      </c>
      <c r="E72" s="4" t="s">
        <v>387</v>
      </c>
      <c r="F72" s="4" t="s">
        <v>447</v>
      </c>
      <c r="G72" s="4" t="s">
        <v>63</v>
      </c>
      <c r="H72" s="4" t="s">
        <v>349</v>
      </c>
      <c r="I72" s="4" t="s">
        <v>453</v>
      </c>
      <c r="J72" s="4" t="s">
        <v>453</v>
      </c>
      <c r="K72" s="5">
        <v>4500</v>
      </c>
      <c r="L72" s="11">
        <v>0</v>
      </c>
      <c r="M72" s="11">
        <v>0</v>
      </c>
      <c r="N72" s="5">
        <f t="shared" si="2"/>
        <v>4500</v>
      </c>
      <c r="O72" s="4" t="s">
        <v>388</v>
      </c>
      <c r="P72" s="3" t="s">
        <v>386</v>
      </c>
    </row>
    <row r="73" spans="1:16" x14ac:dyDescent="0.25">
      <c r="A73" s="3">
        <v>70</v>
      </c>
      <c r="B73" s="3">
        <v>2022</v>
      </c>
      <c r="C73" s="9">
        <v>44835</v>
      </c>
      <c r="D73" s="9">
        <v>44926</v>
      </c>
      <c r="E73" s="4" t="s">
        <v>389</v>
      </c>
      <c r="F73" s="4" t="s">
        <v>390</v>
      </c>
      <c r="G73" s="4" t="s">
        <v>391</v>
      </c>
      <c r="H73" s="4" t="s">
        <v>96</v>
      </c>
      <c r="I73" s="4" t="s">
        <v>392</v>
      </c>
      <c r="J73" s="4" t="s">
        <v>393</v>
      </c>
      <c r="K73" s="5">
        <v>2205.44</v>
      </c>
      <c r="L73" s="5">
        <v>112.27</v>
      </c>
      <c r="M73" s="5">
        <v>406.83</v>
      </c>
      <c r="N73" s="5">
        <f t="shared" si="2"/>
        <v>2500</v>
      </c>
      <c r="O73" s="4" t="s">
        <v>394</v>
      </c>
      <c r="P73" s="3" t="s">
        <v>386</v>
      </c>
    </row>
    <row r="74" spans="1:16" x14ac:dyDescent="0.25">
      <c r="A74" s="3">
        <v>71</v>
      </c>
      <c r="B74" s="3">
        <v>2022</v>
      </c>
      <c r="C74" s="9">
        <v>44835</v>
      </c>
      <c r="D74" s="9">
        <v>44926</v>
      </c>
      <c r="E74" s="4" t="s">
        <v>395</v>
      </c>
      <c r="F74" s="4" t="s">
        <v>396</v>
      </c>
      <c r="G74" s="4" t="s">
        <v>397</v>
      </c>
      <c r="H74" s="4" t="s">
        <v>398</v>
      </c>
      <c r="I74" s="4" t="s">
        <v>399</v>
      </c>
      <c r="J74" s="4" t="s">
        <v>400</v>
      </c>
      <c r="K74" s="5">
        <v>6429.2</v>
      </c>
      <c r="L74" s="5">
        <v>429.2</v>
      </c>
      <c r="M74" s="11">
        <v>0</v>
      </c>
      <c r="N74" s="5">
        <v>6000</v>
      </c>
      <c r="O74" s="4" t="s">
        <v>401</v>
      </c>
      <c r="P74" s="3" t="s">
        <v>402</v>
      </c>
    </row>
    <row r="75" spans="1:16" x14ac:dyDescent="0.25">
      <c r="A75" s="3">
        <v>72</v>
      </c>
      <c r="B75" s="3">
        <v>2022</v>
      </c>
      <c r="C75" s="9">
        <v>44835</v>
      </c>
      <c r="D75" s="9">
        <v>44926</v>
      </c>
      <c r="E75" s="4" t="s">
        <v>403</v>
      </c>
      <c r="F75" s="4" t="s">
        <v>404</v>
      </c>
      <c r="G75" s="4" t="s">
        <v>405</v>
      </c>
      <c r="H75" s="4" t="s">
        <v>258</v>
      </c>
      <c r="I75" s="4" t="s">
        <v>406</v>
      </c>
      <c r="J75" s="4" t="s">
        <v>407</v>
      </c>
      <c r="K75" s="5">
        <v>6429.2</v>
      </c>
      <c r="L75" s="5">
        <v>429.2</v>
      </c>
      <c r="M75" s="11">
        <v>0</v>
      </c>
      <c r="N75" s="5">
        <v>6000</v>
      </c>
      <c r="O75" s="4" t="s">
        <v>401</v>
      </c>
      <c r="P75" s="3" t="s">
        <v>402</v>
      </c>
    </row>
    <row r="76" spans="1:16" x14ac:dyDescent="0.25">
      <c r="A76" s="3">
        <v>73</v>
      </c>
      <c r="B76" s="3">
        <v>2022</v>
      </c>
      <c r="C76" s="9">
        <v>44835</v>
      </c>
      <c r="D76" s="9">
        <v>44926</v>
      </c>
      <c r="E76" s="4" t="s">
        <v>408</v>
      </c>
      <c r="F76" s="4" t="s">
        <v>409</v>
      </c>
      <c r="G76" s="4" t="s">
        <v>410</v>
      </c>
      <c r="H76" s="4" t="s">
        <v>411</v>
      </c>
      <c r="I76" s="4" t="s">
        <v>412</v>
      </c>
      <c r="J76" s="4" t="s">
        <v>413</v>
      </c>
      <c r="K76" s="5">
        <v>2106.4</v>
      </c>
      <c r="L76" s="5">
        <v>106.4</v>
      </c>
      <c r="M76" s="11">
        <v>0</v>
      </c>
      <c r="N76" s="5">
        <v>2000</v>
      </c>
      <c r="O76" s="4" t="s">
        <v>414</v>
      </c>
      <c r="P76" s="3" t="s">
        <v>402</v>
      </c>
    </row>
    <row r="77" spans="1:16" x14ac:dyDescent="0.25">
      <c r="A77" s="3">
        <v>74</v>
      </c>
      <c r="B77" s="3">
        <v>2022</v>
      </c>
      <c r="C77" s="9">
        <v>44835</v>
      </c>
      <c r="D77" s="9">
        <v>44926</v>
      </c>
      <c r="E77" s="4" t="s">
        <v>415</v>
      </c>
      <c r="F77" s="4" t="s">
        <v>416</v>
      </c>
      <c r="G77" s="4" t="s">
        <v>178</v>
      </c>
      <c r="H77" s="4" t="s">
        <v>417</v>
      </c>
      <c r="I77" s="4" t="s">
        <v>418</v>
      </c>
      <c r="J77" s="4" t="s">
        <v>419</v>
      </c>
      <c r="K77" s="5">
        <v>2106.4</v>
      </c>
      <c r="L77" s="5">
        <v>106.4</v>
      </c>
      <c r="M77" s="11">
        <v>0</v>
      </c>
      <c r="N77" s="5">
        <v>2000</v>
      </c>
      <c r="O77" s="4" t="s">
        <v>414</v>
      </c>
      <c r="P77" s="3" t="s">
        <v>402</v>
      </c>
    </row>
    <row r="78" spans="1:16" x14ac:dyDescent="0.25">
      <c r="A78" s="3">
        <v>75</v>
      </c>
      <c r="B78" s="3">
        <v>2022</v>
      </c>
      <c r="C78" s="9">
        <v>44835</v>
      </c>
      <c r="D78" s="9">
        <v>44926</v>
      </c>
      <c r="E78" s="4" t="s">
        <v>420</v>
      </c>
      <c r="F78" s="4" t="s">
        <v>421</v>
      </c>
      <c r="G78" s="4" t="s">
        <v>422</v>
      </c>
      <c r="H78" s="4" t="s">
        <v>25</v>
      </c>
      <c r="I78" s="4" t="s">
        <v>423</v>
      </c>
      <c r="J78" s="4" t="s">
        <v>424</v>
      </c>
      <c r="K78" s="5">
        <v>2106.4</v>
      </c>
      <c r="L78" s="5">
        <v>106.4</v>
      </c>
      <c r="M78" s="11">
        <v>0</v>
      </c>
      <c r="N78" s="5">
        <v>2000</v>
      </c>
      <c r="O78" s="4" t="s">
        <v>414</v>
      </c>
      <c r="P78" s="3" t="s">
        <v>402</v>
      </c>
    </row>
    <row r="79" spans="1:16" x14ac:dyDescent="0.25">
      <c r="A79" s="3">
        <v>76</v>
      </c>
      <c r="B79" s="3">
        <v>2022</v>
      </c>
      <c r="C79" s="9">
        <v>44835</v>
      </c>
      <c r="D79" s="9">
        <v>44926</v>
      </c>
      <c r="E79" s="4" t="s">
        <v>425</v>
      </c>
      <c r="F79" s="4" t="s">
        <v>426</v>
      </c>
      <c r="G79" s="4" t="s">
        <v>427</v>
      </c>
      <c r="H79" s="4" t="s">
        <v>428</v>
      </c>
      <c r="I79" s="4" t="s">
        <v>429</v>
      </c>
      <c r="J79" s="4" t="s">
        <v>430</v>
      </c>
      <c r="K79" s="5">
        <v>2106.4</v>
      </c>
      <c r="L79" s="5">
        <v>106.4</v>
      </c>
      <c r="M79" s="11">
        <v>0</v>
      </c>
      <c r="N79" s="5">
        <v>2000</v>
      </c>
      <c r="O79" s="4" t="s">
        <v>414</v>
      </c>
      <c r="P79" s="3" t="s">
        <v>402</v>
      </c>
    </row>
    <row r="80" spans="1:16" ht="15.75" x14ac:dyDescent="0.25">
      <c r="K80" s="10">
        <f>SUM(K4:K79)</f>
        <v>608958.73999999987</v>
      </c>
      <c r="L80" s="10">
        <f t="shared" ref="L80:N80" si="3">SUM(L4:L79)</f>
        <v>63819.139999999992</v>
      </c>
      <c r="M80" s="10">
        <f t="shared" si="3"/>
        <v>15010.399999999994</v>
      </c>
      <c r="N80" s="10">
        <f t="shared" si="3"/>
        <v>560150</v>
      </c>
    </row>
  </sheetData>
  <mergeCells count="2">
    <mergeCell ref="A1:P1"/>
    <mergeCell ref="A2:P2"/>
  </mergeCells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1Reporte-11691475(3)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Hpi3</cp:lastModifiedBy>
  <cp:lastPrinted>2023-04-18T20:53:49Z</cp:lastPrinted>
  <dcterms:created xsi:type="dcterms:W3CDTF">2022-05-17T17:46:39Z</dcterms:created>
  <dcterms:modified xsi:type="dcterms:W3CDTF">2024-01-29T20:54:05Z</dcterms:modified>
</cp:coreProperties>
</file>